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255" windowHeight="5385" tabRatio="627" firstSheet="1" activeTab="9"/>
  </bookViews>
  <sheets>
    <sheet name="Registro" sheetId="1" r:id="rId1"/>
    <sheet name="TC I" sheetId="2" r:id="rId2"/>
    <sheet name="TEx I" sheetId="3" r:id="rId3"/>
    <sheet name="DI Tex1" sheetId="4" r:id="rId4"/>
    <sheet name="DI Tex2" sheetId="5" r:id="rId5"/>
    <sheet name="TC II" sheetId="6" r:id="rId6"/>
    <sheet name="TEx II" sheetId="7" r:id="rId7"/>
    <sheet name="DII Tex1" sheetId="8" r:id="rId8"/>
    <sheet name="DII Tex2" sheetId="9" r:id="rId9"/>
    <sheet name="TC III" sheetId="10" r:id="rId10"/>
    <sheet name="TEx III" sheetId="11" r:id="rId11"/>
    <sheet name="DIII Tex1" sheetId="12" r:id="rId12"/>
    <sheet name="DIII Tex2" sheetId="13" r:id="rId13"/>
    <sheet name="Nota I" sheetId="14" r:id="rId14"/>
    <sheet name="Nota II" sheetId="15" r:id="rId15"/>
    <sheet name="Nota III" sheetId="16" r:id="rId16"/>
  </sheets>
  <calcPr calcId="125725"/>
</workbook>
</file>

<file path=xl/calcChain.xml><?xml version="1.0" encoding="utf-8"?>
<calcChain xmlns="http://schemas.openxmlformats.org/spreadsheetml/2006/main">
  <c r="M1" i="10"/>
  <c r="M1" i="6"/>
  <c r="M1" i="2"/>
  <c r="AP23" i="10"/>
  <c r="AP24" s="1"/>
  <c r="AP25" s="1"/>
  <c r="AO23"/>
  <c r="AO24" s="1"/>
  <c r="AO25" s="1"/>
  <c r="AN23"/>
  <c r="AN24" s="1"/>
  <c r="AN25" s="1"/>
  <c r="AM23"/>
  <c r="AM24" s="1"/>
  <c r="AM25" s="1"/>
  <c r="AL23"/>
  <c r="AL24" s="1"/>
  <c r="AL25" s="1"/>
  <c r="AK23"/>
  <c r="AK24" s="1"/>
  <c r="AK25" s="1"/>
  <c r="AJ23"/>
  <c r="AJ24" s="1"/>
  <c r="AJ25" s="1"/>
  <c r="AI23"/>
  <c r="AI24" s="1"/>
  <c r="AI25" s="1"/>
  <c r="AH23"/>
  <c r="AH24" s="1"/>
  <c r="AH25" s="1"/>
  <c r="AG23"/>
  <c r="AG24" s="1"/>
  <c r="AG25" s="1"/>
  <c r="AF23"/>
  <c r="AF24" s="1"/>
  <c r="AF25" s="1"/>
  <c r="AE23"/>
  <c r="AE24" s="1"/>
  <c r="AE25" s="1"/>
  <c r="AD23"/>
  <c r="AD24" s="1"/>
  <c r="AD25" s="1"/>
  <c r="AC23"/>
  <c r="AC24" s="1"/>
  <c r="AC25" s="1"/>
  <c r="AB23"/>
  <c r="AB24" s="1"/>
  <c r="AB25" s="1"/>
  <c r="AA23"/>
  <c r="AA24" s="1"/>
  <c r="AA25" s="1"/>
  <c r="Z23"/>
  <c r="Z24" s="1"/>
  <c r="Z25" s="1"/>
  <c r="Y23"/>
  <c r="Y24" s="1"/>
  <c r="Y25" s="1"/>
  <c r="X23"/>
  <c r="X24" s="1"/>
  <c r="X25" s="1"/>
  <c r="W23"/>
  <c r="W24" s="1"/>
  <c r="W25" s="1"/>
  <c r="V23"/>
  <c r="V24" s="1"/>
  <c r="V25" s="1"/>
  <c r="U23"/>
  <c r="U24" s="1"/>
  <c r="U25" s="1"/>
  <c r="T23"/>
  <c r="T24" s="1"/>
  <c r="T25" s="1"/>
  <c r="S23"/>
  <c r="S24" s="1"/>
  <c r="S25" s="1"/>
  <c r="R23"/>
  <c r="R24" s="1"/>
  <c r="R25" s="1"/>
  <c r="Q23"/>
  <c r="Q24" s="1"/>
  <c r="Q25" s="1"/>
  <c r="P23"/>
  <c r="P24" s="1"/>
  <c r="P25" s="1"/>
  <c r="O23"/>
  <c r="O24" s="1"/>
  <c r="O25" s="1"/>
  <c r="N23"/>
  <c r="N24" s="1"/>
  <c r="N25" s="1"/>
  <c r="M23"/>
  <c r="M24" s="1"/>
  <c r="M25" s="1"/>
  <c r="L23"/>
  <c r="L24" s="1"/>
  <c r="L25" s="1"/>
  <c r="K23"/>
  <c r="K24" s="1"/>
  <c r="K25" s="1"/>
  <c r="J23"/>
  <c r="J24" s="1"/>
  <c r="J25" s="1"/>
  <c r="I23"/>
  <c r="I24" s="1"/>
  <c r="I25" s="1"/>
  <c r="H23"/>
  <c r="H24" s="1"/>
  <c r="H25" s="1"/>
  <c r="G23"/>
  <c r="G24" s="1"/>
  <c r="G25" s="1"/>
  <c r="F23"/>
  <c r="F24" s="1"/>
  <c r="F25" s="1"/>
  <c r="E23"/>
  <c r="E24" s="1"/>
  <c r="E25" s="1"/>
  <c r="D23"/>
  <c r="D24" s="1"/>
  <c r="D25" s="1"/>
  <c r="AP55" i="6"/>
  <c r="AP56" s="1"/>
  <c r="AP57" s="1"/>
  <c r="M44" i="1" s="1"/>
  <c r="M80" i="15" s="1"/>
  <c r="AO55" i="6"/>
  <c r="AO56" s="1"/>
  <c r="AO57" s="1"/>
  <c r="M43" i="1" s="1"/>
  <c r="AN55" i="6"/>
  <c r="AN56" s="1"/>
  <c r="AN57" s="1"/>
  <c r="M42" i="1" s="1"/>
  <c r="AM55" i="6"/>
  <c r="AM56" s="1"/>
  <c r="AM57" s="1"/>
  <c r="M41" i="1" s="1"/>
  <c r="AL55" i="6"/>
  <c r="AL56" s="1"/>
  <c r="AL57" s="1"/>
  <c r="M40" i="1" s="1"/>
  <c r="M72" i="15" s="1"/>
  <c r="AK55" i="6"/>
  <c r="AK56" s="1"/>
  <c r="AK57" s="1"/>
  <c r="M39" i="1" s="1"/>
  <c r="D72" i="15" s="1"/>
  <c r="AJ55" i="6"/>
  <c r="AJ56" s="1"/>
  <c r="AJ57" s="1"/>
  <c r="M38" i="1" s="1"/>
  <c r="AI55" i="6"/>
  <c r="AI56" s="1"/>
  <c r="AI57" s="1"/>
  <c r="M37" i="1" s="1"/>
  <c r="D68" i="15" s="1"/>
  <c r="AH55" i="6"/>
  <c r="AH56" s="1"/>
  <c r="AH57" s="1"/>
  <c r="M36" i="1" s="1"/>
  <c r="AG55" i="6"/>
  <c r="AG56" s="1"/>
  <c r="AG57" s="1"/>
  <c r="M35" i="1" s="1"/>
  <c r="D64" i="15" s="1"/>
  <c r="AF55" i="6"/>
  <c r="AF56" s="1"/>
  <c r="AF57" s="1"/>
  <c r="M34" i="1" s="1"/>
  <c r="AE55" i="6"/>
  <c r="AE56" s="1"/>
  <c r="AE57" s="1"/>
  <c r="M33" i="1" s="1"/>
  <c r="D60" i="15" s="1"/>
  <c r="AD55" i="6"/>
  <c r="AD56" s="1"/>
  <c r="AD57" s="1"/>
  <c r="M32" i="1" s="1"/>
  <c r="AC55" i="6"/>
  <c r="AC56" s="1"/>
  <c r="AC57" s="1"/>
  <c r="M31" i="1" s="1"/>
  <c r="D56" i="15" s="1"/>
  <c r="AB55" i="6"/>
  <c r="AB56" s="1"/>
  <c r="AB57" s="1"/>
  <c r="M30" i="1" s="1"/>
  <c r="AA55" i="6"/>
  <c r="AA56" s="1"/>
  <c r="AA57" s="1"/>
  <c r="M29" i="1" s="1"/>
  <c r="D52" i="15" s="1"/>
  <c r="Z55" i="6"/>
  <c r="Z56" s="1"/>
  <c r="Z57" s="1"/>
  <c r="M28" i="1" s="1"/>
  <c r="Y55" i="6"/>
  <c r="Y56" s="1"/>
  <c r="Y57" s="1"/>
  <c r="M27" i="1" s="1"/>
  <c r="D48" i="15" s="1"/>
  <c r="X55" i="6"/>
  <c r="X56" s="1"/>
  <c r="X57" s="1"/>
  <c r="M26" i="1" s="1"/>
  <c r="W55" i="6"/>
  <c r="W56" s="1"/>
  <c r="W57" s="1"/>
  <c r="M25" i="1" s="1"/>
  <c r="D44" i="15" s="1"/>
  <c r="V55" i="6"/>
  <c r="V56" s="1"/>
  <c r="V57" s="1"/>
  <c r="M24" i="1" s="1"/>
  <c r="U55" i="6"/>
  <c r="U56" s="1"/>
  <c r="U57" s="1"/>
  <c r="M23" i="1" s="1"/>
  <c r="D40" i="15" s="1"/>
  <c r="T55" i="6"/>
  <c r="T56" s="1"/>
  <c r="T57" s="1"/>
  <c r="M22" i="1" s="1"/>
  <c r="S55" i="6"/>
  <c r="S56" s="1"/>
  <c r="S57" s="1"/>
  <c r="M21" i="1" s="1"/>
  <c r="D36" i="15" s="1"/>
  <c r="R55" i="6"/>
  <c r="R56" s="1"/>
  <c r="R57" s="1"/>
  <c r="M20" i="1" s="1"/>
  <c r="Q55" i="6"/>
  <c r="Q56" s="1"/>
  <c r="Q57" s="1"/>
  <c r="M19" i="1" s="1"/>
  <c r="D32" i="15" s="1"/>
  <c r="P55" i="6"/>
  <c r="P56" s="1"/>
  <c r="P57" s="1"/>
  <c r="M18" i="1" s="1"/>
  <c r="O55" i="6"/>
  <c r="O56" s="1"/>
  <c r="O57" s="1"/>
  <c r="M17" i="1" s="1"/>
  <c r="D28" i="15" s="1"/>
  <c r="N55" i="6"/>
  <c r="N56" s="1"/>
  <c r="N57" s="1"/>
  <c r="M16" i="1" s="1"/>
  <c r="M55" i="6"/>
  <c r="M56" s="1"/>
  <c r="M57" s="1"/>
  <c r="M15" i="1" s="1"/>
  <c r="D24" i="15" s="1"/>
  <c r="L55" i="6"/>
  <c r="L56" s="1"/>
  <c r="L57" s="1"/>
  <c r="M14" i="1" s="1"/>
  <c r="K55" i="6"/>
  <c r="K56" s="1"/>
  <c r="K57" s="1"/>
  <c r="M13" i="1" s="1"/>
  <c r="D20" i="15" s="1"/>
  <c r="J55" i="6"/>
  <c r="J56" s="1"/>
  <c r="J57" s="1"/>
  <c r="M12" i="1" s="1"/>
  <c r="I55" i="6"/>
  <c r="I56" s="1"/>
  <c r="I57" s="1"/>
  <c r="M11" i="1" s="1"/>
  <c r="D16" i="15" s="1"/>
  <c r="H55" i="6"/>
  <c r="H56" s="1"/>
  <c r="H57" s="1"/>
  <c r="M10" i="1" s="1"/>
  <c r="G55" i="6"/>
  <c r="G56" s="1"/>
  <c r="G57" s="1"/>
  <c r="M9" i="1" s="1"/>
  <c r="D12" i="15" s="1"/>
  <c r="F55" i="6"/>
  <c r="F56" s="1"/>
  <c r="F57" s="1"/>
  <c r="M8" i="1" s="1"/>
  <c r="E55" i="6"/>
  <c r="E56" s="1"/>
  <c r="E57" s="1"/>
  <c r="M7" i="1" s="1"/>
  <c r="D8" i="15" s="1"/>
  <c r="D55" i="6"/>
  <c r="D56" s="1"/>
  <c r="D57" s="1"/>
  <c r="M6" i="1" s="1"/>
  <c r="C55" i="6"/>
  <c r="C56" s="1"/>
  <c r="C57" s="1"/>
  <c r="M5" i="1" s="1"/>
  <c r="D4" i="15" s="1"/>
  <c r="AP55" i="2"/>
  <c r="AP56" s="1"/>
  <c r="AP57" s="1"/>
  <c r="E44" i="1" s="1"/>
  <c r="AO55" i="2"/>
  <c r="AO56" s="1"/>
  <c r="AO57" s="1"/>
  <c r="E43" i="1" s="1"/>
  <c r="AN55" i="2"/>
  <c r="AN56" s="1"/>
  <c r="AN57" s="1"/>
  <c r="E42" i="1" s="1"/>
  <c r="AM55" i="2"/>
  <c r="AM56" s="1"/>
  <c r="AM57" s="1"/>
  <c r="E41" i="1" s="1"/>
  <c r="AL55" i="2"/>
  <c r="AL56" s="1"/>
  <c r="AL57" s="1"/>
  <c r="E40" i="1" s="1"/>
  <c r="M72" i="14" s="1"/>
  <c r="AK55" i="2"/>
  <c r="AK56" s="1"/>
  <c r="AK57" s="1"/>
  <c r="E39" i="1" s="1"/>
  <c r="AJ55" i="2"/>
  <c r="AJ56" s="1"/>
  <c r="AJ57" s="1"/>
  <c r="E38" i="1" s="1"/>
  <c r="AI55" i="2"/>
  <c r="AI56" s="1"/>
  <c r="AI57" s="1"/>
  <c r="E37" i="1" s="1"/>
  <c r="AH55" i="2"/>
  <c r="AH56" s="1"/>
  <c r="AH57" s="1"/>
  <c r="E36" i="1" s="1"/>
  <c r="AG55" i="2"/>
  <c r="AG56" s="1"/>
  <c r="AG57" s="1"/>
  <c r="E35" i="1" s="1"/>
  <c r="AF55" i="2"/>
  <c r="AF56" s="1"/>
  <c r="AF57" s="1"/>
  <c r="E34" i="1" s="1"/>
  <c r="AE55" i="2"/>
  <c r="AE56" s="1"/>
  <c r="AE57" s="1"/>
  <c r="E33" i="1" s="1"/>
  <c r="AD55" i="2"/>
  <c r="AD56" s="1"/>
  <c r="AD57" s="1"/>
  <c r="E32" i="1" s="1"/>
  <c r="AC55" i="2"/>
  <c r="AC56" s="1"/>
  <c r="AC57" s="1"/>
  <c r="E31" i="1" s="1"/>
  <c r="AB55" i="2"/>
  <c r="AB56" s="1"/>
  <c r="AB57" s="1"/>
  <c r="E30" i="1" s="1"/>
  <c r="AA55" i="2"/>
  <c r="AA56" s="1"/>
  <c r="AA57" s="1"/>
  <c r="E29" i="1" s="1"/>
  <c r="Z55" i="2"/>
  <c r="Z56" s="1"/>
  <c r="Z57" s="1"/>
  <c r="E28" i="1" s="1"/>
  <c r="Y55" i="2"/>
  <c r="Y56" s="1"/>
  <c r="Y57" s="1"/>
  <c r="E27" i="1" s="1"/>
  <c r="X55" i="2"/>
  <c r="X56" s="1"/>
  <c r="X57" s="1"/>
  <c r="E26" i="1" s="1"/>
  <c r="W55" i="2"/>
  <c r="W56" s="1"/>
  <c r="W57" s="1"/>
  <c r="E25" i="1" s="1"/>
  <c r="V55" i="2"/>
  <c r="V56" s="1"/>
  <c r="V57" s="1"/>
  <c r="E24" i="1" s="1"/>
  <c r="M40" i="14" s="1"/>
  <c r="U55" i="2"/>
  <c r="U56" s="1"/>
  <c r="U57" s="1"/>
  <c r="E23" i="1" s="1"/>
  <c r="T55" i="2"/>
  <c r="T56" s="1"/>
  <c r="T57" s="1"/>
  <c r="E22" i="1" s="1"/>
  <c r="S55" i="2"/>
  <c r="S56" s="1"/>
  <c r="S57" s="1"/>
  <c r="E21" i="1" s="1"/>
  <c r="D36" i="14" s="1"/>
  <c r="R55" i="2"/>
  <c r="R56" s="1"/>
  <c r="R57" s="1"/>
  <c r="E20" i="1" s="1"/>
  <c r="Q55" i="2"/>
  <c r="Q56" s="1"/>
  <c r="Q57" s="1"/>
  <c r="E19" i="1" s="1"/>
  <c r="D32" i="14" s="1"/>
  <c r="P55" i="2"/>
  <c r="P56" s="1"/>
  <c r="P57" s="1"/>
  <c r="E18" i="1" s="1"/>
  <c r="O55" i="2"/>
  <c r="O56" s="1"/>
  <c r="O57" s="1"/>
  <c r="E17" i="1" s="1"/>
  <c r="D28" i="14" s="1"/>
  <c r="N55" i="2"/>
  <c r="N56" s="1"/>
  <c r="N57" s="1"/>
  <c r="E16" i="1" s="1"/>
  <c r="M55" i="2"/>
  <c r="M56" s="1"/>
  <c r="M57" s="1"/>
  <c r="E15" i="1" s="1"/>
  <c r="D24" i="14" s="1"/>
  <c r="L55" i="2"/>
  <c r="L56" s="1"/>
  <c r="L57" s="1"/>
  <c r="E14" i="1" s="1"/>
  <c r="K55" i="2"/>
  <c r="K56" s="1"/>
  <c r="K57" s="1"/>
  <c r="E13" i="1" s="1"/>
  <c r="D20" i="14" s="1"/>
  <c r="J55" i="2"/>
  <c r="J56" s="1"/>
  <c r="J57" s="1"/>
  <c r="E12" i="1" s="1"/>
  <c r="I55" i="2"/>
  <c r="I56" s="1"/>
  <c r="I57" s="1"/>
  <c r="E11" i="1" s="1"/>
  <c r="D16" i="14" s="1"/>
  <c r="H55" i="2"/>
  <c r="H56" s="1"/>
  <c r="H57" s="1"/>
  <c r="E10" i="1" s="1"/>
  <c r="G55" i="2"/>
  <c r="G56" s="1"/>
  <c r="G57" s="1"/>
  <c r="E9" i="1" s="1"/>
  <c r="D12" i="14" s="1"/>
  <c r="F55" i="2"/>
  <c r="F56" s="1"/>
  <c r="F57" s="1"/>
  <c r="E8" i="1" s="1"/>
  <c r="E55" i="2"/>
  <c r="E56" s="1"/>
  <c r="E57" s="1"/>
  <c r="E7" i="1" s="1"/>
  <c r="D8" i="14" s="1"/>
  <c r="D55" i="2"/>
  <c r="D56" s="1"/>
  <c r="D57" s="1"/>
  <c r="E6" i="1" s="1"/>
  <c r="C55" i="2"/>
  <c r="C56" s="1"/>
  <c r="J58" i="15"/>
  <c r="J62" s="1"/>
  <c r="J66" s="1"/>
  <c r="J70" s="1"/>
  <c r="J74" s="1"/>
  <c r="J78" s="1"/>
  <c r="J2"/>
  <c r="J6" s="1"/>
  <c r="J10" s="1"/>
  <c r="J14" s="1"/>
  <c r="J18" s="1"/>
  <c r="J22" s="1"/>
  <c r="J26" s="1"/>
  <c r="J30" s="1"/>
  <c r="J34" s="1"/>
  <c r="J38" s="1"/>
  <c r="J42" s="1"/>
  <c r="J46" s="1"/>
  <c r="J50" s="1"/>
  <c r="A2"/>
  <c r="A6" s="1"/>
  <c r="A10" s="1"/>
  <c r="A14" s="1"/>
  <c r="A18" s="1"/>
  <c r="A22" s="1"/>
  <c r="A26" s="1"/>
  <c r="A30" s="1"/>
  <c r="A34" s="1"/>
  <c r="A38" s="1"/>
  <c r="A42" s="1"/>
  <c r="A46" s="1"/>
  <c r="A50" s="1"/>
  <c r="A54" s="1"/>
  <c r="A58" s="1"/>
  <c r="A62" s="1"/>
  <c r="A66" s="1"/>
  <c r="A70" s="1"/>
  <c r="A74" s="1"/>
  <c r="A78" s="1"/>
  <c r="J26" i="14"/>
  <c r="J30" s="1"/>
  <c r="J34" s="1"/>
  <c r="J38" s="1"/>
  <c r="J42" s="1"/>
  <c r="J46" s="1"/>
  <c r="J50" s="1"/>
  <c r="J54" s="1"/>
  <c r="J58" s="1"/>
  <c r="J62" s="1"/>
  <c r="J66" s="1"/>
  <c r="J70" s="1"/>
  <c r="J74" s="1"/>
  <c r="J78" s="1"/>
  <c r="J22"/>
  <c r="J2"/>
  <c r="J6" s="1"/>
  <c r="J10" s="1"/>
  <c r="J14" s="1"/>
  <c r="A2"/>
  <c r="A6" s="1"/>
  <c r="A10" s="1"/>
  <c r="A14" s="1"/>
  <c r="A18" s="1"/>
  <c r="A22" s="1"/>
  <c r="A26" s="1"/>
  <c r="A30" s="1"/>
  <c r="A34" s="1"/>
  <c r="A38" s="1"/>
  <c r="A42" s="1"/>
  <c r="A46" s="1"/>
  <c r="A50" s="1"/>
  <c r="A54" s="1"/>
  <c r="A58" s="1"/>
  <c r="A62" s="1"/>
  <c r="A66" s="1"/>
  <c r="A70" s="1"/>
  <c r="A74" s="1"/>
  <c r="A78" s="1"/>
  <c r="U80" i="16"/>
  <c r="T80"/>
  <c r="S80"/>
  <c r="R80"/>
  <c r="N80"/>
  <c r="M80"/>
  <c r="L80"/>
  <c r="J80"/>
  <c r="I80"/>
  <c r="H80"/>
  <c r="G80"/>
  <c r="C80"/>
  <c r="B80"/>
  <c r="A80"/>
  <c r="U76"/>
  <c r="T76"/>
  <c r="S76"/>
  <c r="R76"/>
  <c r="N76"/>
  <c r="M76"/>
  <c r="L76"/>
  <c r="J76"/>
  <c r="I76"/>
  <c r="H76"/>
  <c r="G76"/>
  <c r="C76"/>
  <c r="B76"/>
  <c r="A76"/>
  <c r="U72"/>
  <c r="T72"/>
  <c r="S72"/>
  <c r="R72"/>
  <c r="N72"/>
  <c r="M72"/>
  <c r="L72"/>
  <c r="J72"/>
  <c r="I72"/>
  <c r="H72"/>
  <c r="G72"/>
  <c r="C72"/>
  <c r="B72"/>
  <c r="A72"/>
  <c r="U68"/>
  <c r="T68"/>
  <c r="S68"/>
  <c r="R68"/>
  <c r="N68"/>
  <c r="M68"/>
  <c r="L68"/>
  <c r="J68"/>
  <c r="I68"/>
  <c r="H68"/>
  <c r="G68"/>
  <c r="C68"/>
  <c r="B68"/>
  <c r="A68"/>
  <c r="U64"/>
  <c r="T64"/>
  <c r="S64"/>
  <c r="R64"/>
  <c r="N64"/>
  <c r="M64"/>
  <c r="L64"/>
  <c r="J64"/>
  <c r="I64"/>
  <c r="H64"/>
  <c r="G64"/>
  <c r="C64"/>
  <c r="B64"/>
  <c r="A64"/>
  <c r="U60"/>
  <c r="T60"/>
  <c r="S60"/>
  <c r="R60"/>
  <c r="N60"/>
  <c r="M60"/>
  <c r="L60"/>
  <c r="J60"/>
  <c r="I60"/>
  <c r="H60"/>
  <c r="G60"/>
  <c r="C60"/>
  <c r="B60"/>
  <c r="A60"/>
  <c r="U56"/>
  <c r="T56"/>
  <c r="S56"/>
  <c r="R56"/>
  <c r="N56"/>
  <c r="M56"/>
  <c r="L56"/>
  <c r="J56"/>
  <c r="I56"/>
  <c r="H56"/>
  <c r="G56"/>
  <c r="C56"/>
  <c r="B56"/>
  <c r="A56"/>
  <c r="U52"/>
  <c r="T52"/>
  <c r="S52"/>
  <c r="R52"/>
  <c r="N52"/>
  <c r="M52"/>
  <c r="L52"/>
  <c r="J52"/>
  <c r="I52"/>
  <c r="H52"/>
  <c r="G52"/>
  <c r="C52"/>
  <c r="B52"/>
  <c r="A52"/>
  <c r="L26"/>
  <c r="L30" s="1"/>
  <c r="L34" s="1"/>
  <c r="L38" s="1"/>
  <c r="L42" s="1"/>
  <c r="L46" s="1"/>
  <c r="L50" s="1"/>
  <c r="L54" s="1"/>
  <c r="L58" s="1"/>
  <c r="L62" s="1"/>
  <c r="L66" s="1"/>
  <c r="L70" s="1"/>
  <c r="L74" s="1"/>
  <c r="L78" s="1"/>
  <c r="A26"/>
  <c r="A30" s="1"/>
  <c r="A34" s="1"/>
  <c r="A38" s="1"/>
  <c r="A42" s="1"/>
  <c r="A46" s="1"/>
  <c r="A50" s="1"/>
  <c r="A54" s="1"/>
  <c r="A58" s="1"/>
  <c r="A62" s="1"/>
  <c r="A66" s="1"/>
  <c r="A70" s="1"/>
  <c r="A74" s="1"/>
  <c r="A78" s="1"/>
  <c r="U48"/>
  <c r="T48"/>
  <c r="S48"/>
  <c r="R48"/>
  <c r="N48"/>
  <c r="M48"/>
  <c r="L48"/>
  <c r="J48"/>
  <c r="I48"/>
  <c r="H48"/>
  <c r="G48"/>
  <c r="C48"/>
  <c r="B48"/>
  <c r="A48"/>
  <c r="U44"/>
  <c r="T44"/>
  <c r="S44"/>
  <c r="R44"/>
  <c r="N44"/>
  <c r="M44"/>
  <c r="L44"/>
  <c r="J44"/>
  <c r="I44"/>
  <c r="H44"/>
  <c r="G44"/>
  <c r="C44"/>
  <c r="B44"/>
  <c r="A44"/>
  <c r="U40"/>
  <c r="T40"/>
  <c r="S40"/>
  <c r="R40"/>
  <c r="N40"/>
  <c r="M40"/>
  <c r="L40"/>
  <c r="J40"/>
  <c r="I40"/>
  <c r="H40"/>
  <c r="G40"/>
  <c r="C40"/>
  <c r="B40"/>
  <c r="A40"/>
  <c r="L6"/>
  <c r="L10" s="1"/>
  <c r="L14" s="1"/>
  <c r="L18" s="1"/>
  <c r="A6"/>
  <c r="A10" s="1"/>
  <c r="A14" s="1"/>
  <c r="A18" s="1"/>
  <c r="L2"/>
  <c r="A2"/>
  <c r="U36"/>
  <c r="T36"/>
  <c r="S36"/>
  <c r="R36"/>
  <c r="N36"/>
  <c r="M36"/>
  <c r="L36"/>
  <c r="J36"/>
  <c r="I36"/>
  <c r="H36"/>
  <c r="G36"/>
  <c r="C36"/>
  <c r="B36"/>
  <c r="A36"/>
  <c r="U32"/>
  <c r="T32"/>
  <c r="S32"/>
  <c r="R32"/>
  <c r="N32"/>
  <c r="M32"/>
  <c r="L32"/>
  <c r="J32"/>
  <c r="I32"/>
  <c r="H32"/>
  <c r="G32"/>
  <c r="C32"/>
  <c r="B32"/>
  <c r="A32"/>
  <c r="U28"/>
  <c r="T28"/>
  <c r="S28"/>
  <c r="R28"/>
  <c r="N28"/>
  <c r="M28"/>
  <c r="L28"/>
  <c r="J28"/>
  <c r="I28"/>
  <c r="H28"/>
  <c r="G28"/>
  <c r="C28"/>
  <c r="B28"/>
  <c r="A28"/>
  <c r="U24"/>
  <c r="T24"/>
  <c r="S24"/>
  <c r="R24"/>
  <c r="N24"/>
  <c r="M24"/>
  <c r="L24"/>
  <c r="J24"/>
  <c r="I24"/>
  <c r="H24"/>
  <c r="G24"/>
  <c r="C24"/>
  <c r="B24"/>
  <c r="A24"/>
  <c r="U20"/>
  <c r="T20"/>
  <c r="S20"/>
  <c r="R20"/>
  <c r="N20"/>
  <c r="M20"/>
  <c r="L20"/>
  <c r="J20"/>
  <c r="I20"/>
  <c r="H20"/>
  <c r="G20"/>
  <c r="C20"/>
  <c r="B20"/>
  <c r="A20"/>
  <c r="U16"/>
  <c r="T16"/>
  <c r="S16"/>
  <c r="R16"/>
  <c r="N16"/>
  <c r="M16"/>
  <c r="L16"/>
  <c r="J16"/>
  <c r="I16"/>
  <c r="H16"/>
  <c r="G16"/>
  <c r="C16"/>
  <c r="B16"/>
  <c r="A16"/>
  <c r="U12"/>
  <c r="T12"/>
  <c r="S12"/>
  <c r="R12"/>
  <c r="N12"/>
  <c r="M12"/>
  <c r="L12"/>
  <c r="J12"/>
  <c r="I12"/>
  <c r="H12"/>
  <c r="G12"/>
  <c r="C12"/>
  <c r="B12"/>
  <c r="A12"/>
  <c r="U8"/>
  <c r="T8"/>
  <c r="S8"/>
  <c r="R8"/>
  <c r="N8"/>
  <c r="M8"/>
  <c r="L8"/>
  <c r="J8"/>
  <c r="I8"/>
  <c r="H8"/>
  <c r="G8"/>
  <c r="C8"/>
  <c r="B8"/>
  <c r="A8"/>
  <c r="U4"/>
  <c r="T4"/>
  <c r="S4"/>
  <c r="R4"/>
  <c r="N4"/>
  <c r="M4"/>
  <c r="L4"/>
  <c r="J4"/>
  <c r="I4"/>
  <c r="H4"/>
  <c r="G4"/>
  <c r="C4"/>
  <c r="B4"/>
  <c r="A4"/>
  <c r="U6" i="1"/>
  <c r="O4" i="16" s="1"/>
  <c r="U7" i="1"/>
  <c r="D8" i="16" s="1"/>
  <c r="U8" i="1"/>
  <c r="O8" i="16" s="1"/>
  <c r="U9" i="1"/>
  <c r="D12" i="16" s="1"/>
  <c r="U10" i="1"/>
  <c r="O12" i="16" s="1"/>
  <c r="U11" i="1"/>
  <c r="D16" i="16" s="1"/>
  <c r="U12" i="1"/>
  <c r="O16" i="16" s="1"/>
  <c r="U13" i="1"/>
  <c r="D20" i="16" s="1"/>
  <c r="U14" i="1"/>
  <c r="O20" i="16" s="1"/>
  <c r="U15" i="1"/>
  <c r="D24" i="16" s="1"/>
  <c r="U16" i="1"/>
  <c r="O24" i="16" s="1"/>
  <c r="U17" i="1"/>
  <c r="D28" i="16" s="1"/>
  <c r="U18" i="1"/>
  <c r="O28" i="16" s="1"/>
  <c r="U19" i="1"/>
  <c r="D32" i="16" s="1"/>
  <c r="U20" i="1"/>
  <c r="O32" i="16" s="1"/>
  <c r="U21" i="1"/>
  <c r="D36" i="16" s="1"/>
  <c r="U22" i="1"/>
  <c r="O36" i="16" s="1"/>
  <c r="U23" i="1"/>
  <c r="D40" i="16" s="1"/>
  <c r="U24" i="1"/>
  <c r="O40" i="16" s="1"/>
  <c r="U25" i="1"/>
  <c r="D44" i="16" s="1"/>
  <c r="U26" i="1"/>
  <c r="O44" i="16" s="1"/>
  <c r="U27" i="1"/>
  <c r="D48" i="16" s="1"/>
  <c r="U28" i="1"/>
  <c r="O48" i="16" s="1"/>
  <c r="U29" i="1"/>
  <c r="D52" i="16" s="1"/>
  <c r="U30" i="1"/>
  <c r="O52" i="16" s="1"/>
  <c r="U31" i="1"/>
  <c r="D56" i="16" s="1"/>
  <c r="U32" i="1"/>
  <c r="O56" i="16" s="1"/>
  <c r="U33" i="1"/>
  <c r="D60" i="16" s="1"/>
  <c r="U34" i="1"/>
  <c r="O60" i="16" s="1"/>
  <c r="U35" i="1"/>
  <c r="D64" i="16" s="1"/>
  <c r="U36" i="1"/>
  <c r="O64" i="16" s="1"/>
  <c r="U37" i="1"/>
  <c r="D68" i="16" s="1"/>
  <c r="U38" i="1"/>
  <c r="O68" i="16" s="1"/>
  <c r="U39" i="1"/>
  <c r="D72" i="16" s="1"/>
  <c r="U40" i="1"/>
  <c r="O72" i="16" s="1"/>
  <c r="U41" i="1"/>
  <c r="D76" i="16" s="1"/>
  <c r="U42" i="1"/>
  <c r="O76" i="16" s="1"/>
  <c r="U43" i="1"/>
  <c r="D80" i="16" s="1"/>
  <c r="U44" i="1"/>
  <c r="O80" i="16" s="1"/>
  <c r="U5" i="1"/>
  <c r="D4" i="16" s="1"/>
  <c r="AQ25" i="10"/>
  <c r="I144" i="13"/>
  <c r="I143"/>
  <c r="I142"/>
  <c r="I141"/>
  <c r="I140"/>
  <c r="C153"/>
  <c r="C152"/>
  <c r="C151"/>
  <c r="C150"/>
  <c r="C149"/>
  <c r="F144"/>
  <c r="F143"/>
  <c r="F142"/>
  <c r="F141"/>
  <c r="F140"/>
  <c r="C144"/>
  <c r="C143"/>
  <c r="C142"/>
  <c r="C141"/>
  <c r="C140"/>
  <c r="C119"/>
  <c r="C118"/>
  <c r="C117"/>
  <c r="C116"/>
  <c r="C115"/>
  <c r="C110"/>
  <c r="C109"/>
  <c r="C108"/>
  <c r="C107"/>
  <c r="C106"/>
  <c r="I119"/>
  <c r="I118"/>
  <c r="I117"/>
  <c r="I116"/>
  <c r="I115"/>
  <c r="F119"/>
  <c r="F118"/>
  <c r="F117"/>
  <c r="F116"/>
  <c r="F115"/>
  <c r="I110"/>
  <c r="I109"/>
  <c r="I108"/>
  <c r="I107"/>
  <c r="I106"/>
  <c r="F110"/>
  <c r="F109"/>
  <c r="F108"/>
  <c r="F107"/>
  <c r="F106"/>
  <c r="I94"/>
  <c r="I93"/>
  <c r="I92"/>
  <c r="I91"/>
  <c r="I90"/>
  <c r="F94"/>
  <c r="F93"/>
  <c r="F92"/>
  <c r="F91"/>
  <c r="F90"/>
  <c r="C94"/>
  <c r="C93"/>
  <c r="C92"/>
  <c r="C91"/>
  <c r="C90"/>
  <c r="I85"/>
  <c r="I84"/>
  <c r="I83"/>
  <c r="I82"/>
  <c r="I81"/>
  <c r="I76"/>
  <c r="I75"/>
  <c r="I74"/>
  <c r="I73"/>
  <c r="I72"/>
  <c r="F85"/>
  <c r="F84"/>
  <c r="F83"/>
  <c r="F82"/>
  <c r="F81"/>
  <c r="F76"/>
  <c r="F75"/>
  <c r="F74"/>
  <c r="F73"/>
  <c r="F72"/>
  <c r="C85"/>
  <c r="C84"/>
  <c r="C83"/>
  <c r="C82"/>
  <c r="C81"/>
  <c r="C76"/>
  <c r="C75"/>
  <c r="C74"/>
  <c r="C73"/>
  <c r="C72"/>
  <c r="C60"/>
  <c r="C59"/>
  <c r="C58"/>
  <c r="C57"/>
  <c r="C56"/>
  <c r="F60"/>
  <c r="F59"/>
  <c r="F58"/>
  <c r="F57"/>
  <c r="F56"/>
  <c r="I60"/>
  <c r="I59"/>
  <c r="I58"/>
  <c r="I57"/>
  <c r="I56"/>
  <c r="I51"/>
  <c r="I50"/>
  <c r="I49"/>
  <c r="I48"/>
  <c r="I47"/>
  <c r="I42"/>
  <c r="I41"/>
  <c r="I40"/>
  <c r="I39"/>
  <c r="I38"/>
  <c r="F51"/>
  <c r="F50"/>
  <c r="F49"/>
  <c r="F48"/>
  <c r="F47"/>
  <c r="F42"/>
  <c r="F41"/>
  <c r="F40"/>
  <c r="F39"/>
  <c r="F38"/>
  <c r="C51"/>
  <c r="C50"/>
  <c r="C49"/>
  <c r="C48"/>
  <c r="C47"/>
  <c r="C42"/>
  <c r="C41"/>
  <c r="C40"/>
  <c r="C39"/>
  <c r="C38"/>
  <c r="I26"/>
  <c r="I25"/>
  <c r="I24"/>
  <c r="I23"/>
  <c r="I22"/>
  <c r="F26"/>
  <c r="F25"/>
  <c r="F24"/>
  <c r="F23"/>
  <c r="F22"/>
  <c r="C26"/>
  <c r="C25"/>
  <c r="C24"/>
  <c r="C23"/>
  <c r="C22"/>
  <c r="I17"/>
  <c r="I16"/>
  <c r="I15"/>
  <c r="I14"/>
  <c r="I13"/>
  <c r="I8"/>
  <c r="I7"/>
  <c r="I6"/>
  <c r="I5"/>
  <c r="I4"/>
  <c r="F17"/>
  <c r="F16"/>
  <c r="F15"/>
  <c r="F14"/>
  <c r="F13"/>
  <c r="C17"/>
  <c r="C16"/>
  <c r="C15"/>
  <c r="C14"/>
  <c r="C13"/>
  <c r="F8"/>
  <c r="F7"/>
  <c r="F6"/>
  <c r="F5"/>
  <c r="F4"/>
  <c r="C8"/>
  <c r="C7"/>
  <c r="C6"/>
  <c r="C5"/>
  <c r="C4"/>
  <c r="B148"/>
  <c r="H139"/>
  <c r="E139"/>
  <c r="B139"/>
  <c r="I128"/>
  <c r="F128"/>
  <c r="C128"/>
  <c r="I127"/>
  <c r="F127"/>
  <c r="C127"/>
  <c r="I126"/>
  <c r="F126"/>
  <c r="C126"/>
  <c r="I125"/>
  <c r="F125"/>
  <c r="C125"/>
  <c r="I124"/>
  <c r="F124"/>
  <c r="C124"/>
  <c r="H123"/>
  <c r="E123"/>
  <c r="B123"/>
  <c r="H114"/>
  <c r="E114"/>
  <c r="B114"/>
  <c r="H105"/>
  <c r="E105"/>
  <c r="B105"/>
  <c r="H89"/>
  <c r="E89"/>
  <c r="B89"/>
  <c r="H80"/>
  <c r="E80"/>
  <c r="B80"/>
  <c r="H71"/>
  <c r="E71"/>
  <c r="B71"/>
  <c r="H55"/>
  <c r="E55"/>
  <c r="B55"/>
  <c r="H46"/>
  <c r="E46"/>
  <c r="B46"/>
  <c r="H37"/>
  <c r="E37"/>
  <c r="B37"/>
  <c r="H21"/>
  <c r="E21"/>
  <c r="B21"/>
  <c r="H12"/>
  <c r="E12"/>
  <c r="B12"/>
  <c r="H3"/>
  <c r="E3"/>
  <c r="B3"/>
  <c r="I144" i="12"/>
  <c r="I143"/>
  <c r="I142"/>
  <c r="I141"/>
  <c r="I140"/>
  <c r="F144"/>
  <c r="F143"/>
  <c r="F142"/>
  <c r="F141"/>
  <c r="F140"/>
  <c r="C153"/>
  <c r="C152"/>
  <c r="C151"/>
  <c r="C150"/>
  <c r="C149"/>
  <c r="C144"/>
  <c r="C143"/>
  <c r="C142"/>
  <c r="C141"/>
  <c r="C140"/>
  <c r="C128"/>
  <c r="C127"/>
  <c r="C126"/>
  <c r="C125"/>
  <c r="C124"/>
  <c r="F128"/>
  <c r="F127"/>
  <c r="F126"/>
  <c r="F125"/>
  <c r="F124"/>
  <c r="I128"/>
  <c r="I127"/>
  <c r="I126"/>
  <c r="I125"/>
  <c r="I124"/>
  <c r="I119"/>
  <c r="I118"/>
  <c r="I117"/>
  <c r="I116"/>
  <c r="I115"/>
  <c r="I110"/>
  <c r="I109"/>
  <c r="I108"/>
  <c r="I107"/>
  <c r="I106"/>
  <c r="F119"/>
  <c r="F118"/>
  <c r="F117"/>
  <c r="F116"/>
  <c r="F115"/>
  <c r="F110"/>
  <c r="F109"/>
  <c r="F108"/>
  <c r="F107"/>
  <c r="F106"/>
  <c r="C119"/>
  <c r="C118"/>
  <c r="C117"/>
  <c r="C116"/>
  <c r="C115"/>
  <c r="C110"/>
  <c r="C109"/>
  <c r="C108"/>
  <c r="C107"/>
  <c r="C106"/>
  <c r="C94"/>
  <c r="C93"/>
  <c r="C92"/>
  <c r="C91"/>
  <c r="C90"/>
  <c r="F94"/>
  <c r="F93"/>
  <c r="F92"/>
  <c r="F91"/>
  <c r="F90"/>
  <c r="I94"/>
  <c r="I93"/>
  <c r="I92"/>
  <c r="I91"/>
  <c r="I90"/>
  <c r="I85"/>
  <c r="I84"/>
  <c r="I83"/>
  <c r="I82"/>
  <c r="I81"/>
  <c r="I76"/>
  <c r="I75"/>
  <c r="I74"/>
  <c r="I73"/>
  <c r="I72"/>
  <c r="F85"/>
  <c r="F84"/>
  <c r="F83"/>
  <c r="F82"/>
  <c r="F81"/>
  <c r="F76"/>
  <c r="F75"/>
  <c r="F74"/>
  <c r="F73"/>
  <c r="F72"/>
  <c r="C85"/>
  <c r="C84"/>
  <c r="C83"/>
  <c r="C82"/>
  <c r="C81"/>
  <c r="C76"/>
  <c r="C75"/>
  <c r="C74"/>
  <c r="C73"/>
  <c r="C72"/>
  <c r="C60"/>
  <c r="C59"/>
  <c r="C58"/>
  <c r="C57"/>
  <c r="C56"/>
  <c r="C51"/>
  <c r="C50"/>
  <c r="C49"/>
  <c r="C48"/>
  <c r="C47"/>
  <c r="I60"/>
  <c r="I59"/>
  <c r="I58"/>
  <c r="I57"/>
  <c r="I56"/>
  <c r="F60"/>
  <c r="F59"/>
  <c r="F58"/>
  <c r="F57"/>
  <c r="F56"/>
  <c r="F51"/>
  <c r="F50"/>
  <c r="F49"/>
  <c r="F48"/>
  <c r="F47"/>
  <c r="I51"/>
  <c r="I50"/>
  <c r="I49"/>
  <c r="I48"/>
  <c r="I47"/>
  <c r="I42"/>
  <c r="I41"/>
  <c r="I40"/>
  <c r="I39"/>
  <c r="I38"/>
  <c r="F42"/>
  <c r="F41"/>
  <c r="F40"/>
  <c r="F39"/>
  <c r="F38"/>
  <c r="C42"/>
  <c r="C41"/>
  <c r="C40"/>
  <c r="C39"/>
  <c r="C38"/>
  <c r="I26"/>
  <c r="I25"/>
  <c r="I24"/>
  <c r="I23" i="8"/>
  <c r="I23" i="12"/>
  <c r="I22"/>
  <c r="F26"/>
  <c r="F25"/>
  <c r="F24"/>
  <c r="F23"/>
  <c r="F22"/>
  <c r="C26"/>
  <c r="C25"/>
  <c r="C24"/>
  <c r="C23"/>
  <c r="C22"/>
  <c r="I17"/>
  <c r="I16"/>
  <c r="I15"/>
  <c r="I14"/>
  <c r="I13"/>
  <c r="F15"/>
  <c r="F14"/>
  <c r="F13"/>
  <c r="F17"/>
  <c r="F16"/>
  <c r="C17" i="8"/>
  <c r="C17" i="12"/>
  <c r="C16"/>
  <c r="C15"/>
  <c r="C14"/>
  <c r="C13"/>
  <c r="F8"/>
  <c r="F7"/>
  <c r="F6"/>
  <c r="F5"/>
  <c r="F4"/>
  <c r="C8"/>
  <c r="C7"/>
  <c r="C6"/>
  <c r="C5"/>
  <c r="C4"/>
  <c r="B148"/>
  <c r="B139"/>
  <c r="E139"/>
  <c r="H139"/>
  <c r="H123"/>
  <c r="E123"/>
  <c r="B123"/>
  <c r="B114"/>
  <c r="B105"/>
  <c r="E114"/>
  <c r="H114"/>
  <c r="E105"/>
  <c r="H105"/>
  <c r="H89"/>
  <c r="E89"/>
  <c r="B89"/>
  <c r="B80"/>
  <c r="B71"/>
  <c r="E80"/>
  <c r="H80"/>
  <c r="E71"/>
  <c r="H71"/>
  <c r="H55"/>
  <c r="E55"/>
  <c r="B55"/>
  <c r="B46"/>
  <c r="B37"/>
  <c r="E46"/>
  <c r="H46"/>
  <c r="E37"/>
  <c r="H37"/>
  <c r="H21"/>
  <c r="E21"/>
  <c r="B21"/>
  <c r="B12"/>
  <c r="E12"/>
  <c r="H12"/>
  <c r="H3"/>
  <c r="E3"/>
  <c r="B3"/>
  <c r="I8"/>
  <c r="I7"/>
  <c r="I6"/>
  <c r="I5"/>
  <c r="I4"/>
  <c r="S42" i="11"/>
  <c r="T42" s="1"/>
  <c r="U42" s="1"/>
  <c r="C154" i="13" s="1"/>
  <c r="H42" i="11"/>
  <c r="I42" s="1"/>
  <c r="J42" s="1"/>
  <c r="C154" i="12" s="1"/>
  <c r="S41" i="11"/>
  <c r="T41" s="1"/>
  <c r="U41" s="1"/>
  <c r="I145" i="13" s="1"/>
  <c r="H41" i="11"/>
  <c r="I41" s="1"/>
  <c r="J41" s="1"/>
  <c r="S40"/>
  <c r="T40" s="1"/>
  <c r="U40" s="1"/>
  <c r="F145" i="13" s="1"/>
  <c r="H40" i="11"/>
  <c r="I40" s="1"/>
  <c r="J40" s="1"/>
  <c r="F145" i="12" s="1"/>
  <c r="S39" i="11"/>
  <c r="T39" s="1"/>
  <c r="U39" s="1"/>
  <c r="C145" i="13" s="1"/>
  <c r="H39" i="11"/>
  <c r="I39" s="1"/>
  <c r="J39" s="1"/>
  <c r="S38"/>
  <c r="T38" s="1"/>
  <c r="U38" s="1"/>
  <c r="I38"/>
  <c r="J38" s="1"/>
  <c r="I129" i="12" s="1"/>
  <c r="H38" i="11"/>
  <c r="T37"/>
  <c r="U37" s="1"/>
  <c r="S37"/>
  <c r="H37"/>
  <c r="I37" s="1"/>
  <c r="J37" s="1"/>
  <c r="V37" s="1"/>
  <c r="V39" i="1" s="1"/>
  <c r="E72" i="16" s="1"/>
  <c r="S36" i="11"/>
  <c r="T36" s="1"/>
  <c r="U36" s="1"/>
  <c r="I36"/>
  <c r="J36" s="1"/>
  <c r="C129" i="12" s="1"/>
  <c r="H36" i="11"/>
  <c r="T35"/>
  <c r="U35" s="1"/>
  <c r="I120" i="13" s="1"/>
  <c r="S35" i="11"/>
  <c r="H35"/>
  <c r="I35" s="1"/>
  <c r="J35" s="1"/>
  <c r="V35" s="1"/>
  <c r="V37" i="1" s="1"/>
  <c r="E68" i="16" s="1"/>
  <c r="S34" i="11"/>
  <c r="T34" s="1"/>
  <c r="U34" s="1"/>
  <c r="F120" i="13" s="1"/>
  <c r="I34" i="11"/>
  <c r="J34" s="1"/>
  <c r="F120" i="12" s="1"/>
  <c r="H34" i="11"/>
  <c r="T33"/>
  <c r="U33" s="1"/>
  <c r="C120" i="13" s="1"/>
  <c r="S33" i="11"/>
  <c r="H33"/>
  <c r="I33" s="1"/>
  <c r="J33" s="1"/>
  <c r="V33" s="1"/>
  <c r="V35" i="1" s="1"/>
  <c r="E64" i="16" s="1"/>
  <c r="S32" i="11"/>
  <c r="T32" s="1"/>
  <c r="U32" s="1"/>
  <c r="I111" i="13" s="1"/>
  <c r="I32" i="11"/>
  <c r="J32" s="1"/>
  <c r="I111" i="12" s="1"/>
  <c r="H32" i="11"/>
  <c r="T31"/>
  <c r="U31" s="1"/>
  <c r="F111" i="13" s="1"/>
  <c r="S31" i="11"/>
  <c r="H31"/>
  <c r="I31" s="1"/>
  <c r="J31" s="1"/>
  <c r="V31" s="1"/>
  <c r="V33" i="1" s="1"/>
  <c r="E60" i="16" s="1"/>
  <c r="S30" i="11"/>
  <c r="T30" s="1"/>
  <c r="U30" s="1"/>
  <c r="C111" i="13" s="1"/>
  <c r="I30" i="11"/>
  <c r="J30" s="1"/>
  <c r="C111" i="12" s="1"/>
  <c r="H30" i="11"/>
  <c r="T29"/>
  <c r="U29" s="1"/>
  <c r="I95" i="13" s="1"/>
  <c r="S29" i="11"/>
  <c r="H29"/>
  <c r="I29" s="1"/>
  <c r="J29" s="1"/>
  <c r="V29" s="1"/>
  <c r="V31" i="1" s="1"/>
  <c r="E56" i="16" s="1"/>
  <c r="S28" i="11"/>
  <c r="T28" s="1"/>
  <c r="U28" s="1"/>
  <c r="F95" i="13" s="1"/>
  <c r="I28" i="11"/>
  <c r="J28" s="1"/>
  <c r="F95" i="12" s="1"/>
  <c r="H28" i="11"/>
  <c r="T27"/>
  <c r="U27" s="1"/>
  <c r="C95" i="13" s="1"/>
  <c r="S27" i="11"/>
  <c r="H27"/>
  <c r="I27" s="1"/>
  <c r="J27" s="1"/>
  <c r="V27" s="1"/>
  <c r="V29" i="1" s="1"/>
  <c r="E52" i="16" s="1"/>
  <c r="S26" i="11"/>
  <c r="T26" s="1"/>
  <c r="U26" s="1"/>
  <c r="I86" i="13" s="1"/>
  <c r="I26" i="11"/>
  <c r="J26" s="1"/>
  <c r="I86" i="12" s="1"/>
  <c r="H26" i="11"/>
  <c r="T25"/>
  <c r="U25" s="1"/>
  <c r="F86" i="13" s="1"/>
  <c r="S25" i="11"/>
  <c r="H25"/>
  <c r="I25" s="1"/>
  <c r="J25" s="1"/>
  <c r="V25" s="1"/>
  <c r="V27" i="1" s="1"/>
  <c r="E48" i="16" s="1"/>
  <c r="S24" i="11"/>
  <c r="T24" s="1"/>
  <c r="U24" s="1"/>
  <c r="C86" i="13" s="1"/>
  <c r="I24" i="11"/>
  <c r="J24" s="1"/>
  <c r="C86" i="12" s="1"/>
  <c r="H24" i="11"/>
  <c r="T23"/>
  <c r="U23" s="1"/>
  <c r="I77" i="13" s="1"/>
  <c r="S23" i="11"/>
  <c r="H23"/>
  <c r="I23" s="1"/>
  <c r="J23" s="1"/>
  <c r="V23" s="1"/>
  <c r="V25" i="1" s="1"/>
  <c r="E44" i="16" s="1"/>
  <c r="S22" i="11"/>
  <c r="T22" s="1"/>
  <c r="U22" s="1"/>
  <c r="F77" i="13" s="1"/>
  <c r="I22" i="11"/>
  <c r="J22" s="1"/>
  <c r="F77" i="12" s="1"/>
  <c r="H22" i="11"/>
  <c r="T21"/>
  <c r="U21" s="1"/>
  <c r="C77" i="13" s="1"/>
  <c r="S21" i="11"/>
  <c r="H21"/>
  <c r="I21" s="1"/>
  <c r="J21" s="1"/>
  <c r="V21" s="1"/>
  <c r="V23" i="1" s="1"/>
  <c r="E40" i="16" s="1"/>
  <c r="S20" i="11"/>
  <c r="T20" s="1"/>
  <c r="U20" s="1"/>
  <c r="I61" i="13" s="1"/>
  <c r="I20" i="11"/>
  <c r="J20" s="1"/>
  <c r="I61" i="12" s="1"/>
  <c r="H20" i="11"/>
  <c r="T19"/>
  <c r="U19" s="1"/>
  <c r="F61" i="13" s="1"/>
  <c r="S19" i="11"/>
  <c r="H19"/>
  <c r="I19" s="1"/>
  <c r="J19" s="1"/>
  <c r="V19" s="1"/>
  <c r="V21" i="1" s="1"/>
  <c r="E36" i="16" s="1"/>
  <c r="S18" i="11"/>
  <c r="T18" s="1"/>
  <c r="U18" s="1"/>
  <c r="C61" i="13" s="1"/>
  <c r="I18" i="11"/>
  <c r="J18" s="1"/>
  <c r="C61" i="12" s="1"/>
  <c r="H18" i="11"/>
  <c r="T17"/>
  <c r="U17" s="1"/>
  <c r="I52" i="13" s="1"/>
  <c r="S17" i="11"/>
  <c r="H17"/>
  <c r="I17" s="1"/>
  <c r="J17" s="1"/>
  <c r="V17" s="1"/>
  <c r="V19" i="1" s="1"/>
  <c r="E32" i="16" s="1"/>
  <c r="S16" i="11"/>
  <c r="T16" s="1"/>
  <c r="U16" s="1"/>
  <c r="F52" i="13" s="1"/>
  <c r="I16" i="11"/>
  <c r="J16" s="1"/>
  <c r="F52" i="12" s="1"/>
  <c r="H16" i="11"/>
  <c r="T15"/>
  <c r="U15" s="1"/>
  <c r="C52" i="13" s="1"/>
  <c r="S15" i="11"/>
  <c r="H15"/>
  <c r="I15" s="1"/>
  <c r="J15" s="1"/>
  <c r="V15" s="1"/>
  <c r="V17" i="1" s="1"/>
  <c r="E28" i="16" s="1"/>
  <c r="S14" i="11"/>
  <c r="T14" s="1"/>
  <c r="U14" s="1"/>
  <c r="I43" i="13" s="1"/>
  <c r="I14" i="11"/>
  <c r="J14" s="1"/>
  <c r="V14" s="1"/>
  <c r="V16" i="1" s="1"/>
  <c r="P24" i="16" s="1"/>
  <c r="H14" i="11"/>
  <c r="T13"/>
  <c r="U13" s="1"/>
  <c r="F43" i="13" s="1"/>
  <c r="S13" i="11"/>
  <c r="H13"/>
  <c r="I13" s="1"/>
  <c r="J13" s="1"/>
  <c r="V13" s="1"/>
  <c r="V15" i="1" s="1"/>
  <c r="E24" i="16" s="1"/>
  <c r="S12" i="11"/>
  <c r="T12" s="1"/>
  <c r="U12" s="1"/>
  <c r="C43" i="13" s="1"/>
  <c r="I12" i="11"/>
  <c r="J12" s="1"/>
  <c r="V12" s="1"/>
  <c r="V14" i="1" s="1"/>
  <c r="P20" i="16" s="1"/>
  <c r="H12" i="11"/>
  <c r="T11"/>
  <c r="U11" s="1"/>
  <c r="I27" i="13" s="1"/>
  <c r="S11" i="11"/>
  <c r="H11"/>
  <c r="I11" s="1"/>
  <c r="J11" s="1"/>
  <c r="V11" s="1"/>
  <c r="V13" i="1" s="1"/>
  <c r="E20" i="16" s="1"/>
  <c r="S10" i="11"/>
  <c r="T10" s="1"/>
  <c r="U10" s="1"/>
  <c r="F27" i="13" s="1"/>
  <c r="I10" i="11"/>
  <c r="J10" s="1"/>
  <c r="V10" s="1"/>
  <c r="V12" i="1" s="1"/>
  <c r="P16" i="16" s="1"/>
  <c r="H10" i="11"/>
  <c r="T9"/>
  <c r="U9" s="1"/>
  <c r="C27" i="13" s="1"/>
  <c r="S9" i="11"/>
  <c r="H9"/>
  <c r="I9" s="1"/>
  <c r="J9" s="1"/>
  <c r="V9" s="1"/>
  <c r="V11" i="1" s="1"/>
  <c r="E16" i="16" s="1"/>
  <c r="S8" i="11"/>
  <c r="T8" s="1"/>
  <c r="U8" s="1"/>
  <c r="I18" i="13" s="1"/>
  <c r="H8" i="11"/>
  <c r="I8" s="1"/>
  <c r="J8" s="1"/>
  <c r="V8" s="1"/>
  <c r="V10" i="1" s="1"/>
  <c r="P12" i="16" s="1"/>
  <c r="S7" i="11"/>
  <c r="T7" s="1"/>
  <c r="U7" s="1"/>
  <c r="F18" i="13" s="1"/>
  <c r="H7" i="11"/>
  <c r="I7" s="1"/>
  <c r="J7" s="1"/>
  <c r="F18" i="12" s="1"/>
  <c r="S6" i="11"/>
  <c r="T6" s="1"/>
  <c r="U6" s="1"/>
  <c r="C18" i="13" s="1"/>
  <c r="H6" i="11"/>
  <c r="I6" s="1"/>
  <c r="J6" s="1"/>
  <c r="C18" i="12" s="1"/>
  <c r="S5" i="11"/>
  <c r="T5" s="1"/>
  <c r="U5" s="1"/>
  <c r="I9" i="13" s="1"/>
  <c r="H5" i="11"/>
  <c r="I5" s="1"/>
  <c r="J5" s="1"/>
  <c r="S4"/>
  <c r="T4" s="1"/>
  <c r="U4" s="1"/>
  <c r="F9" i="13" s="1"/>
  <c r="H4" i="11"/>
  <c r="I4" s="1"/>
  <c r="J4" s="1"/>
  <c r="F9" i="12" s="1"/>
  <c r="S3" i="11"/>
  <c r="T3" s="1"/>
  <c r="U3" s="1"/>
  <c r="H3"/>
  <c r="I3" s="1"/>
  <c r="J3" s="1"/>
  <c r="C9" i="12" s="1"/>
  <c r="C23" i="10"/>
  <c r="Q80" i="15"/>
  <c r="P80"/>
  <c r="L80"/>
  <c r="K80"/>
  <c r="H80"/>
  <c r="G80"/>
  <c r="C80"/>
  <c r="B80"/>
  <c r="Q76"/>
  <c r="P76"/>
  <c r="L76"/>
  <c r="K76"/>
  <c r="H76"/>
  <c r="G76"/>
  <c r="C76"/>
  <c r="B76"/>
  <c r="Q72"/>
  <c r="P72"/>
  <c r="L72"/>
  <c r="K72"/>
  <c r="H72"/>
  <c r="G72"/>
  <c r="C72"/>
  <c r="B72"/>
  <c r="Q68"/>
  <c r="P68"/>
  <c r="L68"/>
  <c r="K68"/>
  <c r="H68"/>
  <c r="G68"/>
  <c r="C68"/>
  <c r="B68"/>
  <c r="Q64"/>
  <c r="P64"/>
  <c r="L64"/>
  <c r="K64"/>
  <c r="H64"/>
  <c r="G64"/>
  <c r="C64"/>
  <c r="B64"/>
  <c r="Q60"/>
  <c r="P60"/>
  <c r="L60"/>
  <c r="K60"/>
  <c r="H60"/>
  <c r="G60"/>
  <c r="C60"/>
  <c r="B60"/>
  <c r="Q56"/>
  <c r="P56"/>
  <c r="L56"/>
  <c r="K56"/>
  <c r="H56"/>
  <c r="G56"/>
  <c r="B56"/>
  <c r="C56"/>
  <c r="Q52"/>
  <c r="P52"/>
  <c r="L52"/>
  <c r="K52"/>
  <c r="H52"/>
  <c r="G52"/>
  <c r="C52"/>
  <c r="B52"/>
  <c r="Q48"/>
  <c r="P48"/>
  <c r="L48"/>
  <c r="K48"/>
  <c r="H48"/>
  <c r="G48"/>
  <c r="C48"/>
  <c r="B48"/>
  <c r="Q44"/>
  <c r="P44"/>
  <c r="L44"/>
  <c r="K44"/>
  <c r="H44"/>
  <c r="G44"/>
  <c r="C44"/>
  <c r="B44"/>
  <c r="Q40"/>
  <c r="P40"/>
  <c r="L40"/>
  <c r="K40"/>
  <c r="H40"/>
  <c r="G40"/>
  <c r="C40"/>
  <c r="B40"/>
  <c r="Q36"/>
  <c r="P36"/>
  <c r="L36"/>
  <c r="K36"/>
  <c r="K32"/>
  <c r="H36"/>
  <c r="G36"/>
  <c r="C36"/>
  <c r="B36"/>
  <c r="Q32"/>
  <c r="P32"/>
  <c r="L32"/>
  <c r="H32"/>
  <c r="G32"/>
  <c r="C32"/>
  <c r="B32"/>
  <c r="Q28"/>
  <c r="P28"/>
  <c r="L28"/>
  <c r="K28"/>
  <c r="H28"/>
  <c r="G28"/>
  <c r="C28"/>
  <c r="B28"/>
  <c r="Q24"/>
  <c r="P24"/>
  <c r="L24"/>
  <c r="K24"/>
  <c r="H24"/>
  <c r="G24"/>
  <c r="C24"/>
  <c r="B24"/>
  <c r="Q20"/>
  <c r="P20"/>
  <c r="L20"/>
  <c r="K20"/>
  <c r="H20"/>
  <c r="G20"/>
  <c r="C20"/>
  <c r="B20"/>
  <c r="Q16"/>
  <c r="P16"/>
  <c r="L16"/>
  <c r="K16"/>
  <c r="H16"/>
  <c r="G16"/>
  <c r="C16"/>
  <c r="B16"/>
  <c r="Q12"/>
  <c r="P12"/>
  <c r="L12"/>
  <c r="K12"/>
  <c r="H12"/>
  <c r="G12"/>
  <c r="C12"/>
  <c r="B12"/>
  <c r="Q8"/>
  <c r="P8"/>
  <c r="L8"/>
  <c r="K8"/>
  <c r="H8"/>
  <c r="G8"/>
  <c r="C8"/>
  <c r="B8"/>
  <c r="Q4"/>
  <c r="P4"/>
  <c r="L4"/>
  <c r="K4"/>
  <c r="G4"/>
  <c r="H4"/>
  <c r="C4"/>
  <c r="B4"/>
  <c r="J80"/>
  <c r="A80"/>
  <c r="J76"/>
  <c r="A76"/>
  <c r="J72"/>
  <c r="A72"/>
  <c r="J68"/>
  <c r="A68"/>
  <c r="J64"/>
  <c r="A64"/>
  <c r="J60"/>
  <c r="A60"/>
  <c r="J56"/>
  <c r="A56"/>
  <c r="J52"/>
  <c r="A52"/>
  <c r="J48"/>
  <c r="A48"/>
  <c r="J44"/>
  <c r="A44"/>
  <c r="J40"/>
  <c r="A40"/>
  <c r="J36"/>
  <c r="A36"/>
  <c r="J32"/>
  <c r="A32"/>
  <c r="J28"/>
  <c r="A28"/>
  <c r="J24"/>
  <c r="A24"/>
  <c r="J20"/>
  <c r="A20"/>
  <c r="J16"/>
  <c r="A16"/>
  <c r="J12"/>
  <c r="A12"/>
  <c r="J8"/>
  <c r="A8"/>
  <c r="J4"/>
  <c r="A4"/>
  <c r="B4" i="14"/>
  <c r="C4"/>
  <c r="G4"/>
  <c r="AP1" i="10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L1"/>
  <c r="K1"/>
  <c r="J1"/>
  <c r="I1"/>
  <c r="H1"/>
  <c r="G1"/>
  <c r="F1"/>
  <c r="E1"/>
  <c r="D1"/>
  <c r="C1"/>
  <c r="AP1" i="6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L1"/>
  <c r="K1"/>
  <c r="J1"/>
  <c r="I1"/>
  <c r="H1"/>
  <c r="G1"/>
  <c r="F1"/>
  <c r="E1"/>
  <c r="D1"/>
  <c r="C1"/>
  <c r="M42" i="3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E3" i="5" s="1"/>
  <c r="M3" i="3"/>
  <c r="B42"/>
  <c r="B148" i="5" s="1"/>
  <c r="B41" i="3"/>
  <c r="B40"/>
  <c r="E139" i="4" s="1"/>
  <c r="B39" i="3"/>
  <c r="B38"/>
  <c r="H123" i="5" s="1"/>
  <c r="B37" i="3"/>
  <c r="B36"/>
  <c r="B123" i="5" s="1"/>
  <c r="B35" i="3"/>
  <c r="B34"/>
  <c r="E114" i="4" s="1"/>
  <c r="B33" i="3"/>
  <c r="B32"/>
  <c r="H105" i="5" s="1"/>
  <c r="B31" i="3"/>
  <c r="B30"/>
  <c r="B105" i="5" s="1"/>
  <c r="B29" i="3"/>
  <c r="B28"/>
  <c r="E89" i="5" s="1"/>
  <c r="B27" i="3"/>
  <c r="B26"/>
  <c r="H80" i="5" s="1"/>
  <c r="B25" i="3"/>
  <c r="B24"/>
  <c r="B80" i="5" s="1"/>
  <c r="B23" i="3"/>
  <c r="H71" i="5" s="1"/>
  <c r="B22" i="3"/>
  <c r="B21"/>
  <c r="B20"/>
  <c r="H55" i="4" s="1"/>
  <c r="B19" i="3"/>
  <c r="B18"/>
  <c r="B55" i="4" s="1"/>
  <c r="B17" i="3"/>
  <c r="B16"/>
  <c r="B15"/>
  <c r="B14"/>
  <c r="B13"/>
  <c r="B12"/>
  <c r="B37" i="4" s="1"/>
  <c r="B11" i="3"/>
  <c r="B10"/>
  <c r="E21" i="5" s="1"/>
  <c r="B9" i="3"/>
  <c r="B8"/>
  <c r="H12" i="5" s="1"/>
  <c r="B7" i="3"/>
  <c r="B6"/>
  <c r="B12" i="5" s="1"/>
  <c r="B5" i="3"/>
  <c r="B4"/>
  <c r="B3"/>
  <c r="AP1" i="2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L1"/>
  <c r="K1"/>
  <c r="J1"/>
  <c r="I1"/>
  <c r="H1"/>
  <c r="G1"/>
  <c r="F1"/>
  <c r="E1"/>
  <c r="D1"/>
  <c r="C1"/>
  <c r="B148" i="9"/>
  <c r="B139"/>
  <c r="E139"/>
  <c r="H139"/>
  <c r="H123"/>
  <c r="E123"/>
  <c r="B123"/>
  <c r="B114"/>
  <c r="B105"/>
  <c r="E114"/>
  <c r="H114"/>
  <c r="E105"/>
  <c r="H105"/>
  <c r="H89"/>
  <c r="E89"/>
  <c r="B89"/>
  <c r="B80"/>
  <c r="E80"/>
  <c r="H80"/>
  <c r="H71"/>
  <c r="E71"/>
  <c r="B71"/>
  <c r="B55"/>
  <c r="E55"/>
  <c r="H55"/>
  <c r="H46"/>
  <c r="E46"/>
  <c r="B46"/>
  <c r="B37"/>
  <c r="E37"/>
  <c r="H37"/>
  <c r="H21"/>
  <c r="E21"/>
  <c r="B21"/>
  <c r="B12"/>
  <c r="E12"/>
  <c r="H12"/>
  <c r="H3"/>
  <c r="E3"/>
  <c r="B3"/>
  <c r="C153"/>
  <c r="C152"/>
  <c r="C151"/>
  <c r="C150"/>
  <c r="C149"/>
  <c r="C144"/>
  <c r="C143"/>
  <c r="C142"/>
  <c r="C141"/>
  <c r="C140"/>
  <c r="F144"/>
  <c r="F143"/>
  <c r="F142"/>
  <c r="F141"/>
  <c r="F140"/>
  <c r="I144"/>
  <c r="I143"/>
  <c r="I142"/>
  <c r="I141"/>
  <c r="I140"/>
  <c r="I128"/>
  <c r="I127"/>
  <c r="I126"/>
  <c r="I125"/>
  <c r="I124"/>
  <c r="F128"/>
  <c r="F127"/>
  <c r="F126"/>
  <c r="F125"/>
  <c r="F124"/>
  <c r="C128"/>
  <c r="C127"/>
  <c r="C126"/>
  <c r="C125"/>
  <c r="C124"/>
  <c r="C119"/>
  <c r="C118"/>
  <c r="C117"/>
  <c r="C116"/>
  <c r="C115"/>
  <c r="C110"/>
  <c r="C109"/>
  <c r="C108"/>
  <c r="C107"/>
  <c r="C106"/>
  <c r="F119"/>
  <c r="F118"/>
  <c r="F117"/>
  <c r="F116"/>
  <c r="F115"/>
  <c r="F110"/>
  <c r="F109"/>
  <c r="F108"/>
  <c r="F107"/>
  <c r="F106"/>
  <c r="I119"/>
  <c r="I118"/>
  <c r="I117"/>
  <c r="I116"/>
  <c r="I115"/>
  <c r="I110"/>
  <c r="I109"/>
  <c r="I108"/>
  <c r="I107"/>
  <c r="I106"/>
  <c r="I94"/>
  <c r="I93"/>
  <c r="I92"/>
  <c r="I91"/>
  <c r="I90"/>
  <c r="F94"/>
  <c r="F93"/>
  <c r="F92"/>
  <c r="F91"/>
  <c r="F90"/>
  <c r="C94"/>
  <c r="C93"/>
  <c r="C92"/>
  <c r="C91"/>
  <c r="C90"/>
  <c r="C85"/>
  <c r="C84"/>
  <c r="C83"/>
  <c r="C82"/>
  <c r="C81"/>
  <c r="C76"/>
  <c r="C75"/>
  <c r="C74"/>
  <c r="C73"/>
  <c r="C72"/>
  <c r="F85"/>
  <c r="F84"/>
  <c r="F83"/>
  <c r="F82"/>
  <c r="F81"/>
  <c r="F76"/>
  <c r="F75"/>
  <c r="F74"/>
  <c r="F73"/>
  <c r="F72"/>
  <c r="I85"/>
  <c r="I84"/>
  <c r="I83"/>
  <c r="I82"/>
  <c r="I81"/>
  <c r="I76"/>
  <c r="I75"/>
  <c r="I74"/>
  <c r="I73"/>
  <c r="I72"/>
  <c r="I60"/>
  <c r="I59"/>
  <c r="I58"/>
  <c r="I57"/>
  <c r="I56"/>
  <c r="F60"/>
  <c r="F59"/>
  <c r="F58"/>
  <c r="F57"/>
  <c r="F56"/>
  <c r="C60"/>
  <c r="C59"/>
  <c r="C58"/>
  <c r="C57"/>
  <c r="C56"/>
  <c r="C51"/>
  <c r="C50"/>
  <c r="C49"/>
  <c r="C48"/>
  <c r="C47"/>
  <c r="C42"/>
  <c r="C41"/>
  <c r="C40"/>
  <c r="C39"/>
  <c r="C38"/>
  <c r="F51"/>
  <c r="F50"/>
  <c r="F49"/>
  <c r="F48"/>
  <c r="F47"/>
  <c r="F42"/>
  <c r="F41"/>
  <c r="F40"/>
  <c r="F39"/>
  <c r="F38"/>
  <c r="I51"/>
  <c r="I50"/>
  <c r="I49"/>
  <c r="I48"/>
  <c r="I47"/>
  <c r="I42"/>
  <c r="I41"/>
  <c r="I40"/>
  <c r="I39"/>
  <c r="I38"/>
  <c r="I26"/>
  <c r="I25"/>
  <c r="I24"/>
  <c r="I23"/>
  <c r="I22"/>
  <c r="F26"/>
  <c r="F25"/>
  <c r="F24"/>
  <c r="F23"/>
  <c r="F22"/>
  <c r="C26"/>
  <c r="C25"/>
  <c r="C24"/>
  <c r="C23"/>
  <c r="C22"/>
  <c r="C17"/>
  <c r="C16"/>
  <c r="C15"/>
  <c r="C14"/>
  <c r="C13"/>
  <c r="F17"/>
  <c r="F16"/>
  <c r="F15"/>
  <c r="F14"/>
  <c r="F13"/>
  <c r="I17"/>
  <c r="I16"/>
  <c r="I15"/>
  <c r="I14"/>
  <c r="I13"/>
  <c r="I8"/>
  <c r="I7"/>
  <c r="I6"/>
  <c r="I5"/>
  <c r="I4"/>
  <c r="F8"/>
  <c r="F7"/>
  <c r="F6"/>
  <c r="F5"/>
  <c r="F4"/>
  <c r="C8"/>
  <c r="C7"/>
  <c r="C6"/>
  <c r="C5"/>
  <c r="C4"/>
  <c r="H3" i="5"/>
  <c r="B3"/>
  <c r="C153" i="8"/>
  <c r="C152"/>
  <c r="C151"/>
  <c r="C150"/>
  <c r="C149"/>
  <c r="B148"/>
  <c r="I144"/>
  <c r="I143"/>
  <c r="I142"/>
  <c r="I141"/>
  <c r="I140"/>
  <c r="H139"/>
  <c r="F144"/>
  <c r="F143"/>
  <c r="F142"/>
  <c r="F141"/>
  <c r="F140"/>
  <c r="E139"/>
  <c r="C144"/>
  <c r="C143"/>
  <c r="C142"/>
  <c r="C141"/>
  <c r="C140"/>
  <c r="B139"/>
  <c r="I128"/>
  <c r="I127"/>
  <c r="I126"/>
  <c r="I125"/>
  <c r="I124"/>
  <c r="H123"/>
  <c r="F128"/>
  <c r="F127"/>
  <c r="F126"/>
  <c r="F125"/>
  <c r="F124"/>
  <c r="E123"/>
  <c r="C128"/>
  <c r="C127"/>
  <c r="C126"/>
  <c r="C125"/>
  <c r="C124"/>
  <c r="B123"/>
  <c r="F119"/>
  <c r="F118"/>
  <c r="F117"/>
  <c r="F116"/>
  <c r="F115"/>
  <c r="E114"/>
  <c r="C119"/>
  <c r="C118"/>
  <c r="C117"/>
  <c r="C116"/>
  <c r="C115"/>
  <c r="B114"/>
  <c r="I119"/>
  <c r="I118"/>
  <c r="I117"/>
  <c r="I116"/>
  <c r="I115"/>
  <c r="H114"/>
  <c r="I110"/>
  <c r="I109"/>
  <c r="I108"/>
  <c r="I107"/>
  <c r="I106"/>
  <c r="H105"/>
  <c r="F110"/>
  <c r="F109"/>
  <c r="F108"/>
  <c r="F107"/>
  <c r="F106"/>
  <c r="E105"/>
  <c r="C110"/>
  <c r="C109"/>
  <c r="C108"/>
  <c r="C107"/>
  <c r="C106"/>
  <c r="B105"/>
  <c r="I94"/>
  <c r="I93"/>
  <c r="I92"/>
  <c r="I91"/>
  <c r="I90"/>
  <c r="H89"/>
  <c r="F94"/>
  <c r="F93"/>
  <c r="F92"/>
  <c r="F91"/>
  <c r="F90"/>
  <c r="E89"/>
  <c r="C94"/>
  <c r="C93"/>
  <c r="C92"/>
  <c r="C91"/>
  <c r="C90"/>
  <c r="B89"/>
  <c r="I85"/>
  <c r="I84"/>
  <c r="I83"/>
  <c r="I82"/>
  <c r="I81"/>
  <c r="H80"/>
  <c r="F85"/>
  <c r="F84"/>
  <c r="F83"/>
  <c r="F82"/>
  <c r="F81"/>
  <c r="E80"/>
  <c r="C85"/>
  <c r="C84"/>
  <c r="C83"/>
  <c r="C82"/>
  <c r="C81"/>
  <c r="B80"/>
  <c r="I76"/>
  <c r="I75"/>
  <c r="I74"/>
  <c r="I73"/>
  <c r="I72"/>
  <c r="H71"/>
  <c r="F76"/>
  <c r="F75"/>
  <c r="F74"/>
  <c r="F73"/>
  <c r="F72"/>
  <c r="E71"/>
  <c r="C76"/>
  <c r="C75"/>
  <c r="C74"/>
  <c r="C73"/>
  <c r="C72"/>
  <c r="B71"/>
  <c r="I60"/>
  <c r="I59"/>
  <c r="I58"/>
  <c r="I57"/>
  <c r="I56"/>
  <c r="H55"/>
  <c r="F60"/>
  <c r="F59"/>
  <c r="F58"/>
  <c r="F57"/>
  <c r="F56"/>
  <c r="E55"/>
  <c r="C60"/>
  <c r="C59"/>
  <c r="C58"/>
  <c r="C57"/>
  <c r="C56"/>
  <c r="B55"/>
  <c r="I51"/>
  <c r="I50"/>
  <c r="I49"/>
  <c r="I48"/>
  <c r="I47"/>
  <c r="H46"/>
  <c r="F51"/>
  <c r="F50"/>
  <c r="F49"/>
  <c r="F48"/>
  <c r="F47"/>
  <c r="E46"/>
  <c r="C51"/>
  <c r="C50"/>
  <c r="C49"/>
  <c r="C48"/>
  <c r="C47"/>
  <c r="B46"/>
  <c r="I42"/>
  <c r="I41"/>
  <c r="I40"/>
  <c r="I39"/>
  <c r="I38"/>
  <c r="H37"/>
  <c r="F42"/>
  <c r="F41"/>
  <c r="F40"/>
  <c r="F39"/>
  <c r="F38"/>
  <c r="E37"/>
  <c r="C42"/>
  <c r="C41"/>
  <c r="C40"/>
  <c r="C39"/>
  <c r="C38"/>
  <c r="B37"/>
  <c r="I26"/>
  <c r="I25"/>
  <c r="I24"/>
  <c r="I22"/>
  <c r="H21"/>
  <c r="I17"/>
  <c r="I16"/>
  <c r="I15"/>
  <c r="I14"/>
  <c r="I13"/>
  <c r="F26"/>
  <c r="F25"/>
  <c r="F24"/>
  <c r="F23"/>
  <c r="F22"/>
  <c r="E21"/>
  <c r="C26"/>
  <c r="C25"/>
  <c r="C24"/>
  <c r="C23"/>
  <c r="B21"/>
  <c r="C22"/>
  <c r="H12"/>
  <c r="F17"/>
  <c r="F16"/>
  <c r="F15"/>
  <c r="F14"/>
  <c r="F13"/>
  <c r="E12"/>
  <c r="C16"/>
  <c r="C15"/>
  <c r="C14"/>
  <c r="C13"/>
  <c r="B12"/>
  <c r="I8"/>
  <c r="I7"/>
  <c r="I6"/>
  <c r="I5"/>
  <c r="I4"/>
  <c r="H3"/>
  <c r="I8" i="4"/>
  <c r="I7"/>
  <c r="I6"/>
  <c r="I5"/>
  <c r="I4"/>
  <c r="F8" i="8"/>
  <c r="F7"/>
  <c r="F6"/>
  <c r="F5"/>
  <c r="F4"/>
  <c r="E3"/>
  <c r="C7"/>
  <c r="C8"/>
  <c r="C6"/>
  <c r="C5"/>
  <c r="C4"/>
  <c r="B3"/>
  <c r="S42" i="7"/>
  <c r="T42" s="1"/>
  <c r="U42" s="1"/>
  <c r="C154" i="9" s="1"/>
  <c r="S41" i="7"/>
  <c r="T41" s="1"/>
  <c r="U41" s="1"/>
  <c r="I145" i="9" s="1"/>
  <c r="T40" i="7"/>
  <c r="U40" s="1"/>
  <c r="F145" i="9" s="1"/>
  <c r="S40" i="7"/>
  <c r="S39"/>
  <c r="T39" s="1"/>
  <c r="U39" s="1"/>
  <c r="C145" i="9" s="1"/>
  <c r="S38" i="7"/>
  <c r="T38" s="1"/>
  <c r="U38" s="1"/>
  <c r="S37"/>
  <c r="T37" s="1"/>
  <c r="U37" s="1"/>
  <c r="F129" i="13" s="1"/>
  <c r="T36" i="7"/>
  <c r="U36" s="1"/>
  <c r="C129" i="13" s="1"/>
  <c r="S36" i="7"/>
  <c r="S35"/>
  <c r="T35" s="1"/>
  <c r="U35" s="1"/>
  <c r="I120" i="9" s="1"/>
  <c r="S34" i="7"/>
  <c r="T34" s="1"/>
  <c r="U34" s="1"/>
  <c r="F120" i="9" s="1"/>
  <c r="S33" i="7"/>
  <c r="T33" s="1"/>
  <c r="U33" s="1"/>
  <c r="C120" i="9" s="1"/>
  <c r="T32" i="7"/>
  <c r="U32" s="1"/>
  <c r="I111" i="9" s="1"/>
  <c r="S32" i="7"/>
  <c r="S31"/>
  <c r="T31" s="1"/>
  <c r="U31" s="1"/>
  <c r="F111" i="9" s="1"/>
  <c r="S30" i="7"/>
  <c r="T30" s="1"/>
  <c r="U30" s="1"/>
  <c r="C111" i="9" s="1"/>
  <c r="S29" i="7"/>
  <c r="T29" s="1"/>
  <c r="U29" s="1"/>
  <c r="I95" i="9" s="1"/>
  <c r="T28" i="7"/>
  <c r="U28" s="1"/>
  <c r="F95" i="9" s="1"/>
  <c r="S28" i="7"/>
  <c r="S27"/>
  <c r="T27" s="1"/>
  <c r="U27" s="1"/>
  <c r="C95" i="9" s="1"/>
  <c r="S26" i="7"/>
  <c r="T26" s="1"/>
  <c r="U26" s="1"/>
  <c r="I86" i="9" s="1"/>
  <c r="S25" i="7"/>
  <c r="T25" s="1"/>
  <c r="U25" s="1"/>
  <c r="F86" i="9" s="1"/>
  <c r="T24" i="7"/>
  <c r="U24" s="1"/>
  <c r="C86" i="9" s="1"/>
  <c r="S24" i="7"/>
  <c r="S23"/>
  <c r="T23" s="1"/>
  <c r="U23" s="1"/>
  <c r="I77" i="9" s="1"/>
  <c r="S22" i="7"/>
  <c r="T22" s="1"/>
  <c r="U22" s="1"/>
  <c r="F77" i="9" s="1"/>
  <c r="S21" i="7"/>
  <c r="T21" s="1"/>
  <c r="U21" s="1"/>
  <c r="C77" i="9" s="1"/>
  <c r="T20" i="7"/>
  <c r="U20" s="1"/>
  <c r="I61" i="9" s="1"/>
  <c r="S20" i="7"/>
  <c r="S19"/>
  <c r="T19" s="1"/>
  <c r="U19" s="1"/>
  <c r="F61" i="9" s="1"/>
  <c r="S18" i="7"/>
  <c r="T18" s="1"/>
  <c r="U18" s="1"/>
  <c r="C61" i="9" s="1"/>
  <c r="S17" i="7"/>
  <c r="T17" s="1"/>
  <c r="U17" s="1"/>
  <c r="I52" i="9" s="1"/>
  <c r="T16" i="7"/>
  <c r="U16" s="1"/>
  <c r="F52" i="9" s="1"/>
  <c r="S16" i="7"/>
  <c r="S15"/>
  <c r="T15" s="1"/>
  <c r="U15" s="1"/>
  <c r="C52" i="9" s="1"/>
  <c r="S14" i="7"/>
  <c r="T14" s="1"/>
  <c r="U14" s="1"/>
  <c r="I43" i="9" s="1"/>
  <c r="S13" i="7"/>
  <c r="T13" s="1"/>
  <c r="U13" s="1"/>
  <c r="F43" i="9" s="1"/>
  <c r="T12" i="7"/>
  <c r="U12" s="1"/>
  <c r="C43" i="9" s="1"/>
  <c r="S12" i="7"/>
  <c r="S11"/>
  <c r="T11" s="1"/>
  <c r="U11" s="1"/>
  <c r="I27" i="9" s="1"/>
  <c r="S10" i="7"/>
  <c r="T10" s="1"/>
  <c r="U10" s="1"/>
  <c r="F27" i="9" s="1"/>
  <c r="S9" i="7"/>
  <c r="T9" s="1"/>
  <c r="U9" s="1"/>
  <c r="C27" i="9" s="1"/>
  <c r="T8" i="7"/>
  <c r="U8" s="1"/>
  <c r="I18" i="9" s="1"/>
  <c r="S8" i="7"/>
  <c r="S7"/>
  <c r="T7" s="1"/>
  <c r="U7" s="1"/>
  <c r="F18" i="9" s="1"/>
  <c r="S6" i="7"/>
  <c r="T6" s="1"/>
  <c r="U6" s="1"/>
  <c r="C18" i="9" s="1"/>
  <c r="S5" i="7"/>
  <c r="T5" s="1"/>
  <c r="U5" s="1"/>
  <c r="I9" i="9" s="1"/>
  <c r="T4" i="7"/>
  <c r="U4" s="1"/>
  <c r="C9" i="9" s="1"/>
  <c r="S4" i="7"/>
  <c r="S3"/>
  <c r="T3" s="1"/>
  <c r="U3" s="1"/>
  <c r="H42"/>
  <c r="I42" s="1"/>
  <c r="J42" s="1"/>
  <c r="V42" s="1"/>
  <c r="N44" i="1" s="1"/>
  <c r="N80" i="15" s="1"/>
  <c r="I41" i="7"/>
  <c r="J41" s="1"/>
  <c r="V41" s="1"/>
  <c r="N43" i="1" s="1"/>
  <c r="E80" i="15" s="1"/>
  <c r="H41" i="7"/>
  <c r="H40"/>
  <c r="I40" s="1"/>
  <c r="J40" s="1"/>
  <c r="V40" s="1"/>
  <c r="N42" i="1" s="1"/>
  <c r="N76" i="15" s="1"/>
  <c r="H39" i="7"/>
  <c r="I39" s="1"/>
  <c r="J39" s="1"/>
  <c r="H38"/>
  <c r="I38" s="1"/>
  <c r="J38" s="1"/>
  <c r="V38" s="1"/>
  <c r="N40" i="1" s="1"/>
  <c r="N72" i="15" s="1"/>
  <c r="I37" i="7"/>
  <c r="J37" s="1"/>
  <c r="V37" s="1"/>
  <c r="N39" i="1" s="1"/>
  <c r="E72" i="15" s="1"/>
  <c r="H37" i="7"/>
  <c r="H36"/>
  <c r="I36" s="1"/>
  <c r="J36" s="1"/>
  <c r="V36" s="1"/>
  <c r="N38" i="1" s="1"/>
  <c r="N68" i="15" s="1"/>
  <c r="H35" i="7"/>
  <c r="I35" s="1"/>
  <c r="J35" s="1"/>
  <c r="H34"/>
  <c r="I34" s="1"/>
  <c r="J34" s="1"/>
  <c r="F120" i="8" s="1"/>
  <c r="I33" i="7"/>
  <c r="J33" s="1"/>
  <c r="V33" s="1"/>
  <c r="N35" i="1" s="1"/>
  <c r="E64" i="15" s="1"/>
  <c r="H33" i="7"/>
  <c r="H32"/>
  <c r="I32" s="1"/>
  <c r="J32" s="1"/>
  <c r="V32" s="1"/>
  <c r="N34" i="1" s="1"/>
  <c r="N60" i="15" s="1"/>
  <c r="H31" i="7"/>
  <c r="I31" s="1"/>
  <c r="J31" s="1"/>
  <c r="H30"/>
  <c r="I30" s="1"/>
  <c r="J30" s="1"/>
  <c r="V30" s="1"/>
  <c r="N32" i="1" s="1"/>
  <c r="N56" i="15" s="1"/>
  <c r="I29" i="7"/>
  <c r="J29" s="1"/>
  <c r="V29" s="1"/>
  <c r="N31" i="1" s="1"/>
  <c r="E56" i="15" s="1"/>
  <c r="H29" i="7"/>
  <c r="H28"/>
  <c r="I28" s="1"/>
  <c r="J28" s="1"/>
  <c r="V28" s="1"/>
  <c r="N30" i="1" s="1"/>
  <c r="N52" i="15" s="1"/>
  <c r="H27" i="7"/>
  <c r="I27" s="1"/>
  <c r="J27" s="1"/>
  <c r="H26"/>
  <c r="I26" s="1"/>
  <c r="J26" s="1"/>
  <c r="V26" s="1"/>
  <c r="N28" i="1" s="1"/>
  <c r="N48" i="15" s="1"/>
  <c r="I25" i="7"/>
  <c r="J25" s="1"/>
  <c r="V25" s="1"/>
  <c r="N27" i="1" s="1"/>
  <c r="E48" i="15" s="1"/>
  <c r="H25" i="7"/>
  <c r="H24"/>
  <c r="I24" s="1"/>
  <c r="J24" s="1"/>
  <c r="V24" s="1"/>
  <c r="N26" i="1" s="1"/>
  <c r="N44" i="15" s="1"/>
  <c r="H23" i="7"/>
  <c r="I23" s="1"/>
  <c r="J23" s="1"/>
  <c r="H22"/>
  <c r="I22" s="1"/>
  <c r="J22" s="1"/>
  <c r="V22" s="1"/>
  <c r="N24" i="1" s="1"/>
  <c r="N40" i="15" s="1"/>
  <c r="I21" i="7"/>
  <c r="J21" s="1"/>
  <c r="V21" s="1"/>
  <c r="N23" i="1" s="1"/>
  <c r="E40" i="15" s="1"/>
  <c r="H21" i="7"/>
  <c r="H20"/>
  <c r="I20" s="1"/>
  <c r="J20" s="1"/>
  <c r="V20" s="1"/>
  <c r="N22" i="1" s="1"/>
  <c r="N36" i="15" s="1"/>
  <c r="H19" i="7"/>
  <c r="I19" s="1"/>
  <c r="J19" s="1"/>
  <c r="H18"/>
  <c r="I18" s="1"/>
  <c r="J18" s="1"/>
  <c r="V18" s="1"/>
  <c r="N20" i="1" s="1"/>
  <c r="N32" i="15" s="1"/>
  <c r="I17" i="7"/>
  <c r="J17" s="1"/>
  <c r="V17" s="1"/>
  <c r="N19" i="1" s="1"/>
  <c r="E32" i="15" s="1"/>
  <c r="H17" i="7"/>
  <c r="H16"/>
  <c r="I16" s="1"/>
  <c r="J16" s="1"/>
  <c r="V16" s="1"/>
  <c r="N18" i="1" s="1"/>
  <c r="N28" i="15" s="1"/>
  <c r="H15" i="7"/>
  <c r="I15" s="1"/>
  <c r="J15" s="1"/>
  <c r="H14"/>
  <c r="I14" s="1"/>
  <c r="J14" s="1"/>
  <c r="V14" s="1"/>
  <c r="N16" i="1" s="1"/>
  <c r="N24" i="15" s="1"/>
  <c r="I13" i="7"/>
  <c r="J13" s="1"/>
  <c r="V13" s="1"/>
  <c r="N15" i="1" s="1"/>
  <c r="E24" i="15" s="1"/>
  <c r="H13" i="7"/>
  <c r="H12"/>
  <c r="I12" s="1"/>
  <c r="J12" s="1"/>
  <c r="V12" s="1"/>
  <c r="N14" i="1" s="1"/>
  <c r="N20" i="15" s="1"/>
  <c r="H11" i="7"/>
  <c r="I11" s="1"/>
  <c r="J11" s="1"/>
  <c r="H10"/>
  <c r="I10" s="1"/>
  <c r="J10" s="1"/>
  <c r="F27" i="8" s="1"/>
  <c r="I9" i="7"/>
  <c r="J9" s="1"/>
  <c r="V9" s="1"/>
  <c r="N11" i="1" s="1"/>
  <c r="E16" i="15" s="1"/>
  <c r="H9" i="7"/>
  <c r="H8"/>
  <c r="I8" s="1"/>
  <c r="J8" s="1"/>
  <c r="I18" i="8" s="1"/>
  <c r="H7" i="7"/>
  <c r="I7" s="1"/>
  <c r="J7" s="1"/>
  <c r="H6"/>
  <c r="I6" s="1"/>
  <c r="J6" s="1"/>
  <c r="C18" i="8" s="1"/>
  <c r="I5" i="7"/>
  <c r="J5" s="1"/>
  <c r="I9" i="12" s="1"/>
  <c r="H5" i="7"/>
  <c r="H4"/>
  <c r="I4" s="1"/>
  <c r="J4" s="1"/>
  <c r="V4" s="1"/>
  <c r="N6" i="1" s="1"/>
  <c r="N4" i="15" s="1"/>
  <c r="H3" i="7"/>
  <c r="I3" s="1"/>
  <c r="J3" s="1"/>
  <c r="C9" i="8" s="1"/>
  <c r="C153" i="5"/>
  <c r="C152"/>
  <c r="C151"/>
  <c r="C150"/>
  <c r="C149"/>
  <c r="I144"/>
  <c r="I143"/>
  <c r="I142"/>
  <c r="I141"/>
  <c r="I140"/>
  <c r="F144"/>
  <c r="F143"/>
  <c r="F142"/>
  <c r="F141"/>
  <c r="F140"/>
  <c r="C144"/>
  <c r="C143"/>
  <c r="C142"/>
  <c r="C141"/>
  <c r="C140"/>
  <c r="I128"/>
  <c r="I127"/>
  <c r="I126"/>
  <c r="I125"/>
  <c r="I124"/>
  <c r="F128"/>
  <c r="F127"/>
  <c r="F126"/>
  <c r="F125"/>
  <c r="F124"/>
  <c r="C128"/>
  <c r="C127"/>
  <c r="C126"/>
  <c r="C125"/>
  <c r="C124"/>
  <c r="I119"/>
  <c r="I118"/>
  <c r="I117"/>
  <c r="I116"/>
  <c r="I115"/>
  <c r="F119"/>
  <c r="F118"/>
  <c r="F117"/>
  <c r="F116"/>
  <c r="F115"/>
  <c r="C119"/>
  <c r="C118"/>
  <c r="C117"/>
  <c r="C116"/>
  <c r="C115"/>
  <c r="I110"/>
  <c r="I109"/>
  <c r="I108"/>
  <c r="I107"/>
  <c r="I106"/>
  <c r="F110"/>
  <c r="F109"/>
  <c r="F108"/>
  <c r="F107"/>
  <c r="F106"/>
  <c r="C110"/>
  <c r="C109"/>
  <c r="C108"/>
  <c r="C107"/>
  <c r="C106"/>
  <c r="I94"/>
  <c r="I93"/>
  <c r="I92"/>
  <c r="I91"/>
  <c r="I90"/>
  <c r="F94"/>
  <c r="F93"/>
  <c r="F92"/>
  <c r="F91"/>
  <c r="F90"/>
  <c r="C94"/>
  <c r="C93"/>
  <c r="C92"/>
  <c r="C91"/>
  <c r="C90"/>
  <c r="I85"/>
  <c r="I84"/>
  <c r="I83"/>
  <c r="I82"/>
  <c r="I81"/>
  <c r="F85"/>
  <c r="F84"/>
  <c r="F83"/>
  <c r="F82"/>
  <c r="F81"/>
  <c r="C85"/>
  <c r="C84"/>
  <c r="C83"/>
  <c r="C82"/>
  <c r="C81"/>
  <c r="I76"/>
  <c r="I75"/>
  <c r="I74"/>
  <c r="I73"/>
  <c r="I72"/>
  <c r="F76"/>
  <c r="F75"/>
  <c r="F74"/>
  <c r="F73"/>
  <c r="F72"/>
  <c r="C76"/>
  <c r="C75"/>
  <c r="C74"/>
  <c r="C73"/>
  <c r="C72"/>
  <c r="I60"/>
  <c r="I59"/>
  <c r="I58"/>
  <c r="I57"/>
  <c r="I56"/>
  <c r="F60"/>
  <c r="F59"/>
  <c r="F58"/>
  <c r="F57"/>
  <c r="F56"/>
  <c r="C60"/>
  <c r="C59"/>
  <c r="C58"/>
  <c r="C57"/>
  <c r="C56"/>
  <c r="I51"/>
  <c r="I50"/>
  <c r="I49"/>
  <c r="I48"/>
  <c r="I47"/>
  <c r="F51"/>
  <c r="F50"/>
  <c r="F49"/>
  <c r="F48"/>
  <c r="F47"/>
  <c r="C51"/>
  <c r="C50"/>
  <c r="C49"/>
  <c r="C48"/>
  <c r="C47"/>
  <c r="I42"/>
  <c r="I41"/>
  <c r="I40"/>
  <c r="I39"/>
  <c r="I38"/>
  <c r="F42"/>
  <c r="F41"/>
  <c r="F40"/>
  <c r="F39"/>
  <c r="F38"/>
  <c r="C42"/>
  <c r="C41"/>
  <c r="C40"/>
  <c r="C39"/>
  <c r="C38"/>
  <c r="I26"/>
  <c r="I25"/>
  <c r="I24"/>
  <c r="E12"/>
  <c r="I23"/>
  <c r="I22"/>
  <c r="F26"/>
  <c r="F25"/>
  <c r="F24"/>
  <c r="F23"/>
  <c r="F22"/>
  <c r="C26"/>
  <c r="C25"/>
  <c r="C24"/>
  <c r="C23"/>
  <c r="C22"/>
  <c r="I17"/>
  <c r="I16"/>
  <c r="I15"/>
  <c r="I14"/>
  <c r="I13"/>
  <c r="F17"/>
  <c r="F16"/>
  <c r="F15"/>
  <c r="F14"/>
  <c r="F13"/>
  <c r="C17"/>
  <c r="C16"/>
  <c r="C15"/>
  <c r="C14"/>
  <c r="C13"/>
  <c r="I8"/>
  <c r="I7"/>
  <c r="I6"/>
  <c r="I5"/>
  <c r="I4"/>
  <c r="F8"/>
  <c r="C8"/>
  <c r="C7"/>
  <c r="C6"/>
  <c r="C5"/>
  <c r="C4"/>
  <c r="F7"/>
  <c r="F6"/>
  <c r="F5"/>
  <c r="F4"/>
  <c r="F8" i="4"/>
  <c r="F7"/>
  <c r="F6"/>
  <c r="F5"/>
  <c r="F4"/>
  <c r="H139" i="5"/>
  <c r="B139"/>
  <c r="E123"/>
  <c r="H114"/>
  <c r="B114"/>
  <c r="E105"/>
  <c r="H89"/>
  <c r="B89"/>
  <c r="E80"/>
  <c r="E71"/>
  <c r="B71"/>
  <c r="H55"/>
  <c r="E55"/>
  <c r="B55"/>
  <c r="H46"/>
  <c r="E46"/>
  <c r="B46"/>
  <c r="H37"/>
  <c r="E37"/>
  <c r="B37"/>
  <c r="H21"/>
  <c r="B21"/>
  <c r="S42" i="3"/>
  <c r="T42" s="1"/>
  <c r="U42" s="1"/>
  <c r="C154" i="5" s="1"/>
  <c r="T41" i="3"/>
  <c r="U41" s="1"/>
  <c r="I145" i="5" s="1"/>
  <c r="S41" i="3"/>
  <c r="S40"/>
  <c r="T40" s="1"/>
  <c r="U40" s="1"/>
  <c r="F145" i="5" s="1"/>
  <c r="S39" i="3"/>
  <c r="T39" s="1"/>
  <c r="U39" s="1"/>
  <c r="C145" i="5" s="1"/>
  <c r="S38" i="3"/>
  <c r="T38" s="1"/>
  <c r="U38" s="1"/>
  <c r="I129" i="5" s="1"/>
  <c r="S37" i="3"/>
  <c r="T37" s="1"/>
  <c r="U37" s="1"/>
  <c r="F129" i="5" s="1"/>
  <c r="S36" i="3"/>
  <c r="T36" s="1"/>
  <c r="U36" s="1"/>
  <c r="C129" i="5" s="1"/>
  <c r="S35" i="3"/>
  <c r="T35" s="1"/>
  <c r="U35" s="1"/>
  <c r="I120" i="5" s="1"/>
  <c r="S34" i="3"/>
  <c r="T34" s="1"/>
  <c r="U34" s="1"/>
  <c r="F120" i="5" s="1"/>
  <c r="S33" i="3"/>
  <c r="T33" s="1"/>
  <c r="U33" s="1"/>
  <c r="C120" i="5" s="1"/>
  <c r="S32" i="3"/>
  <c r="T32" s="1"/>
  <c r="U32" s="1"/>
  <c r="I111" i="5" s="1"/>
  <c r="S31" i="3"/>
  <c r="T31" s="1"/>
  <c r="U31" s="1"/>
  <c r="F111" i="5" s="1"/>
  <c r="S30" i="3"/>
  <c r="T30" s="1"/>
  <c r="U30" s="1"/>
  <c r="C111" i="5" s="1"/>
  <c r="T29" i="3"/>
  <c r="U29" s="1"/>
  <c r="I95" i="5" s="1"/>
  <c r="S29" i="3"/>
  <c r="S28"/>
  <c r="T28" s="1"/>
  <c r="U28" s="1"/>
  <c r="F95" i="5" s="1"/>
  <c r="S27" i="3"/>
  <c r="T27" s="1"/>
  <c r="U27" s="1"/>
  <c r="C95" i="5" s="1"/>
  <c r="S26" i="3"/>
  <c r="T26" s="1"/>
  <c r="U26" s="1"/>
  <c r="I86" i="5" s="1"/>
  <c r="T25" i="3"/>
  <c r="U25" s="1"/>
  <c r="F86" i="5" s="1"/>
  <c r="S25" i="3"/>
  <c r="S24"/>
  <c r="T24" s="1"/>
  <c r="U24" s="1"/>
  <c r="C86" i="5" s="1"/>
  <c r="S23" i="3"/>
  <c r="T23" s="1"/>
  <c r="U23" s="1"/>
  <c r="I77" i="5" s="1"/>
  <c r="S22" i="3"/>
  <c r="T22" s="1"/>
  <c r="U22" s="1"/>
  <c r="F77" i="5" s="1"/>
  <c r="T21" i="3"/>
  <c r="U21" s="1"/>
  <c r="C77" i="5" s="1"/>
  <c r="S21" i="3"/>
  <c r="S20"/>
  <c r="T20" s="1"/>
  <c r="U20" s="1"/>
  <c r="I61" i="5" s="1"/>
  <c r="S19" i="3"/>
  <c r="T19" s="1"/>
  <c r="U19" s="1"/>
  <c r="F61" i="5" s="1"/>
  <c r="S18" i="3"/>
  <c r="T18" s="1"/>
  <c r="U18" s="1"/>
  <c r="C61" i="5" s="1"/>
  <c r="T17" i="3"/>
  <c r="U17" s="1"/>
  <c r="I52" i="5" s="1"/>
  <c r="S17" i="3"/>
  <c r="S16"/>
  <c r="T16" s="1"/>
  <c r="U16" s="1"/>
  <c r="F52" i="5" s="1"/>
  <c r="S15" i="3"/>
  <c r="T15" s="1"/>
  <c r="U15" s="1"/>
  <c r="C52" i="5" s="1"/>
  <c r="S14" i="3"/>
  <c r="T14" s="1"/>
  <c r="U14" s="1"/>
  <c r="I43" i="5" s="1"/>
  <c r="T13" i="3"/>
  <c r="U13" s="1"/>
  <c r="F43" i="5" s="1"/>
  <c r="S13" i="3"/>
  <c r="S12"/>
  <c r="T12" s="1"/>
  <c r="U12" s="1"/>
  <c r="C43" i="5" s="1"/>
  <c r="S11" i="3"/>
  <c r="T11" s="1"/>
  <c r="U11" s="1"/>
  <c r="I27" i="5" s="1"/>
  <c r="S10" i="3"/>
  <c r="T10" s="1"/>
  <c r="U10" s="1"/>
  <c r="F27" i="5" s="1"/>
  <c r="T9" i="3"/>
  <c r="U9" s="1"/>
  <c r="C27" i="5" s="1"/>
  <c r="S9" i="3"/>
  <c r="S8"/>
  <c r="T8" s="1"/>
  <c r="U8" s="1"/>
  <c r="I18" i="5" s="1"/>
  <c r="S7" i="3"/>
  <c r="T7" s="1"/>
  <c r="U7" s="1"/>
  <c r="F18" i="5" s="1"/>
  <c r="S6" i="3"/>
  <c r="T6" s="1"/>
  <c r="U6" s="1"/>
  <c r="C18" i="5" s="1"/>
  <c r="T5" i="3"/>
  <c r="U5" s="1"/>
  <c r="I9" i="5" s="1"/>
  <c r="S5" i="3"/>
  <c r="S4"/>
  <c r="T4" s="1"/>
  <c r="U4" s="1"/>
  <c r="S3"/>
  <c r="T3" s="1"/>
  <c r="U3" s="1"/>
  <c r="H42"/>
  <c r="I42" s="1"/>
  <c r="H41"/>
  <c r="I41" s="1"/>
  <c r="J41" s="1"/>
  <c r="H40"/>
  <c r="H39"/>
  <c r="I39" s="1"/>
  <c r="J39" s="1"/>
  <c r="H38"/>
  <c r="I38" s="1"/>
  <c r="H37"/>
  <c r="H36"/>
  <c r="H35"/>
  <c r="H34"/>
  <c r="H33"/>
  <c r="H32"/>
  <c r="H31"/>
  <c r="H30"/>
  <c r="I30" s="1"/>
  <c r="J30" s="1"/>
  <c r="H29"/>
  <c r="I29" s="1"/>
  <c r="J29" s="1"/>
  <c r="H28"/>
  <c r="H27"/>
  <c r="I27" s="1"/>
  <c r="J27" s="1"/>
  <c r="H26"/>
  <c r="H25"/>
  <c r="I25" s="1"/>
  <c r="J25" s="1"/>
  <c r="H24"/>
  <c r="H23"/>
  <c r="I23" s="1"/>
  <c r="J23" s="1"/>
  <c r="H22"/>
  <c r="H21"/>
  <c r="I21" s="1"/>
  <c r="J21" s="1"/>
  <c r="H20"/>
  <c r="H19"/>
  <c r="H18"/>
  <c r="H17"/>
  <c r="I17" s="1"/>
  <c r="J17" s="1"/>
  <c r="H16"/>
  <c r="H15"/>
  <c r="I15" s="1"/>
  <c r="H14"/>
  <c r="H13"/>
  <c r="I13" s="1"/>
  <c r="H12"/>
  <c r="H11"/>
  <c r="I11" s="1"/>
  <c r="H10"/>
  <c r="H9"/>
  <c r="I9" s="1"/>
  <c r="H8"/>
  <c r="H7"/>
  <c r="I7" s="1"/>
  <c r="H6"/>
  <c r="H5"/>
  <c r="I5" s="1"/>
  <c r="H4"/>
  <c r="C153" i="4"/>
  <c r="C152"/>
  <c r="C151"/>
  <c r="C150"/>
  <c r="C149"/>
  <c r="B148"/>
  <c r="I144"/>
  <c r="I143"/>
  <c r="I142"/>
  <c r="I125"/>
  <c r="I141"/>
  <c r="I140"/>
  <c r="H139"/>
  <c r="F144"/>
  <c r="F143"/>
  <c r="F142"/>
  <c r="F141"/>
  <c r="F140"/>
  <c r="C144"/>
  <c r="C143"/>
  <c r="C142"/>
  <c r="C141"/>
  <c r="C140"/>
  <c r="B139"/>
  <c r="I128"/>
  <c r="I127"/>
  <c r="I126"/>
  <c r="I124"/>
  <c r="F128"/>
  <c r="F127"/>
  <c r="F126"/>
  <c r="F125"/>
  <c r="F124"/>
  <c r="E123"/>
  <c r="C128"/>
  <c r="C127"/>
  <c r="C126"/>
  <c r="C125"/>
  <c r="C124"/>
  <c r="I110"/>
  <c r="I119"/>
  <c r="I118"/>
  <c r="I117"/>
  <c r="I116"/>
  <c r="I115"/>
  <c r="H114"/>
  <c r="F119"/>
  <c r="F118"/>
  <c r="F117"/>
  <c r="F116"/>
  <c r="F115"/>
  <c r="C119"/>
  <c r="C118"/>
  <c r="C117"/>
  <c r="C116"/>
  <c r="C115"/>
  <c r="B114"/>
  <c r="I109"/>
  <c r="I108"/>
  <c r="I107"/>
  <c r="I106"/>
  <c r="H105"/>
  <c r="F110"/>
  <c r="F109"/>
  <c r="F108"/>
  <c r="F107"/>
  <c r="F106"/>
  <c r="E105"/>
  <c r="C110"/>
  <c r="C109"/>
  <c r="C108"/>
  <c r="C107"/>
  <c r="C106"/>
  <c r="B105"/>
  <c r="I94"/>
  <c r="I93"/>
  <c r="I92"/>
  <c r="I91"/>
  <c r="I90"/>
  <c r="H89"/>
  <c r="F94"/>
  <c r="F93"/>
  <c r="F92"/>
  <c r="F91"/>
  <c r="F90"/>
  <c r="E89"/>
  <c r="C94"/>
  <c r="C93"/>
  <c r="C92"/>
  <c r="C91"/>
  <c r="C90"/>
  <c r="B89"/>
  <c r="I85"/>
  <c r="I84"/>
  <c r="I83"/>
  <c r="I82"/>
  <c r="I81"/>
  <c r="H80"/>
  <c r="F85"/>
  <c r="F84"/>
  <c r="F83"/>
  <c r="F82"/>
  <c r="F81"/>
  <c r="E80"/>
  <c r="C85"/>
  <c r="C84"/>
  <c r="C83"/>
  <c r="C82"/>
  <c r="C81"/>
  <c r="B80"/>
  <c r="I76"/>
  <c r="I75"/>
  <c r="I74"/>
  <c r="I73"/>
  <c r="I72"/>
  <c r="H71"/>
  <c r="F76"/>
  <c r="F75"/>
  <c r="F74"/>
  <c r="F73"/>
  <c r="F72"/>
  <c r="E71"/>
  <c r="C76"/>
  <c r="C75"/>
  <c r="C74"/>
  <c r="C73"/>
  <c r="C72"/>
  <c r="B71"/>
  <c r="I51"/>
  <c r="I60"/>
  <c r="I59"/>
  <c r="I58"/>
  <c r="I57"/>
  <c r="I56"/>
  <c r="F60"/>
  <c r="F59"/>
  <c r="F58"/>
  <c r="F57"/>
  <c r="F56"/>
  <c r="E55"/>
  <c r="C60"/>
  <c r="C59"/>
  <c r="C58"/>
  <c r="C57"/>
  <c r="C56"/>
  <c r="I50"/>
  <c r="I49"/>
  <c r="I48"/>
  <c r="I47"/>
  <c r="H46"/>
  <c r="F51"/>
  <c r="F50"/>
  <c r="F49"/>
  <c r="F47"/>
  <c r="F48"/>
  <c r="E46"/>
  <c r="C51"/>
  <c r="C50"/>
  <c r="C49"/>
  <c r="C48"/>
  <c r="C47"/>
  <c r="B46"/>
  <c r="I42"/>
  <c r="I41"/>
  <c r="I40"/>
  <c r="I39"/>
  <c r="I38"/>
  <c r="H37"/>
  <c r="F42"/>
  <c r="F41"/>
  <c r="F40"/>
  <c r="F39"/>
  <c r="F38"/>
  <c r="E37"/>
  <c r="P80" i="14"/>
  <c r="L80"/>
  <c r="K80"/>
  <c r="G80"/>
  <c r="C80"/>
  <c r="B80"/>
  <c r="J80"/>
  <c r="A80"/>
  <c r="P72"/>
  <c r="K72"/>
  <c r="G72"/>
  <c r="C72"/>
  <c r="B72"/>
  <c r="J72"/>
  <c r="A72"/>
  <c r="L72"/>
  <c r="P76"/>
  <c r="L76"/>
  <c r="K76"/>
  <c r="J76"/>
  <c r="G76"/>
  <c r="C76"/>
  <c r="B76"/>
  <c r="A76"/>
  <c r="P64"/>
  <c r="L64"/>
  <c r="K64"/>
  <c r="G64"/>
  <c r="B64"/>
  <c r="J64"/>
  <c r="A64"/>
  <c r="C64"/>
  <c r="P68"/>
  <c r="L68"/>
  <c r="K68"/>
  <c r="J68"/>
  <c r="G68"/>
  <c r="C68"/>
  <c r="B68"/>
  <c r="A68"/>
  <c r="P56"/>
  <c r="L56"/>
  <c r="K56"/>
  <c r="G56"/>
  <c r="C56"/>
  <c r="B56"/>
  <c r="J56"/>
  <c r="A56"/>
  <c r="P60"/>
  <c r="L60"/>
  <c r="K60"/>
  <c r="J60"/>
  <c r="G60"/>
  <c r="C60"/>
  <c r="B60"/>
  <c r="A60"/>
  <c r="P48"/>
  <c r="L48"/>
  <c r="K48"/>
  <c r="G48"/>
  <c r="C48"/>
  <c r="B48"/>
  <c r="J48"/>
  <c r="A48"/>
  <c r="P52"/>
  <c r="L52"/>
  <c r="K52"/>
  <c r="J52"/>
  <c r="G52"/>
  <c r="C52"/>
  <c r="B52"/>
  <c r="A52"/>
  <c r="P40"/>
  <c r="L40"/>
  <c r="K40"/>
  <c r="G40"/>
  <c r="C40"/>
  <c r="B40"/>
  <c r="J40"/>
  <c r="A40"/>
  <c r="P44"/>
  <c r="L44"/>
  <c r="K44"/>
  <c r="J44"/>
  <c r="G44"/>
  <c r="C44"/>
  <c r="B44"/>
  <c r="A44"/>
  <c r="P32"/>
  <c r="L32"/>
  <c r="K32"/>
  <c r="J32"/>
  <c r="G32"/>
  <c r="C32"/>
  <c r="B32"/>
  <c r="A32"/>
  <c r="P36"/>
  <c r="L36"/>
  <c r="K36"/>
  <c r="J36"/>
  <c r="G36"/>
  <c r="C36"/>
  <c r="B36"/>
  <c r="A36"/>
  <c r="P24"/>
  <c r="L24"/>
  <c r="K24"/>
  <c r="J24"/>
  <c r="G24"/>
  <c r="C24"/>
  <c r="B24"/>
  <c r="A24"/>
  <c r="P28"/>
  <c r="L28"/>
  <c r="K28"/>
  <c r="J28"/>
  <c r="G28"/>
  <c r="C28"/>
  <c r="B28"/>
  <c r="A28"/>
  <c r="P16"/>
  <c r="L16"/>
  <c r="K16"/>
  <c r="J16"/>
  <c r="G16"/>
  <c r="C16"/>
  <c r="B16"/>
  <c r="A16"/>
  <c r="P20"/>
  <c r="L20"/>
  <c r="K20"/>
  <c r="J20"/>
  <c r="G20"/>
  <c r="C20"/>
  <c r="B20"/>
  <c r="A20"/>
  <c r="P12"/>
  <c r="L12"/>
  <c r="K12"/>
  <c r="J12"/>
  <c r="G12"/>
  <c r="C12"/>
  <c r="B12"/>
  <c r="A12"/>
  <c r="P8"/>
  <c r="L8"/>
  <c r="K8"/>
  <c r="J8"/>
  <c r="G8"/>
  <c r="C8"/>
  <c r="B8"/>
  <c r="A8"/>
  <c r="P4"/>
  <c r="L4"/>
  <c r="K4"/>
  <c r="J4"/>
  <c r="A4"/>
  <c r="C42" i="4"/>
  <c r="C41"/>
  <c r="C40"/>
  <c r="C39"/>
  <c r="C38"/>
  <c r="I26"/>
  <c r="I25"/>
  <c r="I24"/>
  <c r="I23"/>
  <c r="I22"/>
  <c r="H21"/>
  <c r="F26"/>
  <c r="F25"/>
  <c r="F24"/>
  <c r="F23"/>
  <c r="F22"/>
  <c r="C26"/>
  <c r="C25"/>
  <c r="C24"/>
  <c r="C23"/>
  <c r="C22"/>
  <c r="B21"/>
  <c r="I17"/>
  <c r="I16"/>
  <c r="I15"/>
  <c r="I14"/>
  <c r="I13"/>
  <c r="H12"/>
  <c r="F17"/>
  <c r="F16"/>
  <c r="F15"/>
  <c r="F14"/>
  <c r="F13"/>
  <c r="E12"/>
  <c r="C17"/>
  <c r="C16"/>
  <c r="C15"/>
  <c r="C14"/>
  <c r="C13"/>
  <c r="B12"/>
  <c r="H3"/>
  <c r="E3"/>
  <c r="C8"/>
  <c r="C7"/>
  <c r="C6"/>
  <c r="C5"/>
  <c r="C4"/>
  <c r="B3"/>
  <c r="H3" i="3"/>
  <c r="I3" s="1"/>
  <c r="J3" s="1"/>
  <c r="W35" i="1"/>
  <c r="Y35" s="1"/>
  <c r="W27"/>
  <c r="Y27" s="1"/>
  <c r="W19"/>
  <c r="Y19" s="1"/>
  <c r="W13"/>
  <c r="Y13" s="1"/>
  <c r="C9" i="4" l="1"/>
  <c r="V3" i="3"/>
  <c r="F5" i="1" s="1"/>
  <c r="E4" i="14" s="1"/>
  <c r="C111" i="4"/>
  <c r="V30" i="3"/>
  <c r="F32" i="1" s="1"/>
  <c r="N56" i="14" s="1"/>
  <c r="I52" i="4"/>
  <c r="V17" i="3"/>
  <c r="F19" i="1" s="1"/>
  <c r="E32" i="14" s="1"/>
  <c r="C77" i="4"/>
  <c r="V21" i="3"/>
  <c r="F23" i="1" s="1"/>
  <c r="E40" i="14" s="1"/>
  <c r="I77" i="4"/>
  <c r="V23" i="3"/>
  <c r="F25" i="1" s="1"/>
  <c r="E44" i="14" s="1"/>
  <c r="F86" i="4"/>
  <c r="V25" i="3"/>
  <c r="F27" i="1" s="1"/>
  <c r="E48" i="14" s="1"/>
  <c r="C95" i="4"/>
  <c r="V27" i="3"/>
  <c r="F29" i="1" s="1"/>
  <c r="E52" i="14" s="1"/>
  <c r="I95" i="4"/>
  <c r="V29" i="3"/>
  <c r="F31" i="1" s="1"/>
  <c r="E56" i="14" s="1"/>
  <c r="C145" i="4"/>
  <c r="V39" i="3"/>
  <c r="F41" i="1" s="1"/>
  <c r="E76" i="14" s="1"/>
  <c r="I145" i="4"/>
  <c r="V41" i="3"/>
  <c r="F43" i="1" s="1"/>
  <c r="E80" i="14" s="1"/>
  <c r="I37" i="3"/>
  <c r="J37" s="1"/>
  <c r="C9" i="5"/>
  <c r="F9"/>
  <c r="V7" i="7"/>
  <c r="N9" i="1" s="1"/>
  <c r="E12" i="15" s="1"/>
  <c r="F18" i="8"/>
  <c r="V15" i="7"/>
  <c r="N17" i="1" s="1"/>
  <c r="E28" i="15" s="1"/>
  <c r="C52" i="8"/>
  <c r="V23" i="7"/>
  <c r="N25" i="1" s="1"/>
  <c r="E44" i="15" s="1"/>
  <c r="I77" i="8"/>
  <c r="V31" i="7"/>
  <c r="N33" i="1" s="1"/>
  <c r="E60" i="15" s="1"/>
  <c r="F111" i="8"/>
  <c r="V39" i="7"/>
  <c r="N41" i="1" s="1"/>
  <c r="E76" i="15" s="1"/>
  <c r="C145" i="8"/>
  <c r="J19" i="3"/>
  <c r="J33"/>
  <c r="I19"/>
  <c r="I31"/>
  <c r="J31" s="1"/>
  <c r="I33"/>
  <c r="I35"/>
  <c r="J35" s="1"/>
  <c r="V11" i="7"/>
  <c r="N13" i="1" s="1"/>
  <c r="E20" i="15" s="1"/>
  <c r="I27" i="8"/>
  <c r="V19" i="7"/>
  <c r="N21" i="1" s="1"/>
  <c r="E36" i="15" s="1"/>
  <c r="F61" i="8"/>
  <c r="V27" i="7"/>
  <c r="N29" i="1" s="1"/>
  <c r="E52" i="15" s="1"/>
  <c r="C95" i="8"/>
  <c r="V35" i="7"/>
  <c r="N37" i="1" s="1"/>
  <c r="E68" i="15" s="1"/>
  <c r="I120" i="8"/>
  <c r="I129" i="13"/>
  <c r="I129" i="9"/>
  <c r="J5" i="3"/>
  <c r="J7"/>
  <c r="J9"/>
  <c r="J11"/>
  <c r="J13"/>
  <c r="J15"/>
  <c r="J38"/>
  <c r="J42"/>
  <c r="I4"/>
  <c r="J4" s="1"/>
  <c r="I6"/>
  <c r="J6" s="1"/>
  <c r="I8"/>
  <c r="J8" s="1"/>
  <c r="I10"/>
  <c r="J10" s="1"/>
  <c r="I12"/>
  <c r="J12" s="1"/>
  <c r="I14"/>
  <c r="J14" s="1"/>
  <c r="I16"/>
  <c r="J16" s="1"/>
  <c r="I18"/>
  <c r="J18" s="1"/>
  <c r="I20"/>
  <c r="J20" s="1"/>
  <c r="I22"/>
  <c r="J22" s="1"/>
  <c r="I24"/>
  <c r="J24" s="1"/>
  <c r="I26"/>
  <c r="J26" s="1"/>
  <c r="I28"/>
  <c r="J28" s="1"/>
  <c r="I32"/>
  <c r="J32" s="1"/>
  <c r="I34"/>
  <c r="J34" s="1"/>
  <c r="I36"/>
  <c r="J36" s="1"/>
  <c r="I40"/>
  <c r="J40" s="1"/>
  <c r="F9" i="8"/>
  <c r="C27"/>
  <c r="C43"/>
  <c r="I43"/>
  <c r="F52"/>
  <c r="C61"/>
  <c r="I61"/>
  <c r="F77"/>
  <c r="C86"/>
  <c r="I86"/>
  <c r="F95"/>
  <c r="C111"/>
  <c r="I111"/>
  <c r="C120"/>
  <c r="C129"/>
  <c r="I129"/>
  <c r="F145"/>
  <c r="C154"/>
  <c r="F9" i="9"/>
  <c r="C129"/>
  <c r="F129"/>
  <c r="V6" i="7"/>
  <c r="N8" i="1" s="1"/>
  <c r="N8" i="15" s="1"/>
  <c r="V8" i="7"/>
  <c r="N10" i="1" s="1"/>
  <c r="N12" i="15" s="1"/>
  <c r="V10" i="7"/>
  <c r="N12" i="1" s="1"/>
  <c r="N16" i="15" s="1"/>
  <c r="V34" i="7"/>
  <c r="N36" i="1" s="1"/>
  <c r="N64" i="15" s="1"/>
  <c r="V39" i="11"/>
  <c r="V41" i="1" s="1"/>
  <c r="E76" i="16" s="1"/>
  <c r="V41" i="11"/>
  <c r="V43" i="1" s="1"/>
  <c r="E80" i="16" s="1"/>
  <c r="I18" i="12"/>
  <c r="C27"/>
  <c r="F27"/>
  <c r="I9" i="8"/>
  <c r="F43"/>
  <c r="I52"/>
  <c r="C77"/>
  <c r="F86"/>
  <c r="I95"/>
  <c r="F129"/>
  <c r="I145"/>
  <c r="V3" i="7"/>
  <c r="N5" i="1" s="1"/>
  <c r="E4" i="15" s="1"/>
  <c r="V5" i="7"/>
  <c r="N7" i="1" s="1"/>
  <c r="E8" i="15" s="1"/>
  <c r="V7" i="11"/>
  <c r="V9" i="1" s="1"/>
  <c r="I27" i="12"/>
  <c r="C43"/>
  <c r="F43"/>
  <c r="I43"/>
  <c r="I52"/>
  <c r="F61"/>
  <c r="C52"/>
  <c r="C77"/>
  <c r="F86"/>
  <c r="I77"/>
  <c r="I95"/>
  <c r="C95"/>
  <c r="C120"/>
  <c r="F111"/>
  <c r="I120"/>
  <c r="F129"/>
  <c r="C145"/>
  <c r="I145"/>
  <c r="C9" i="13"/>
  <c r="G23" i="1"/>
  <c r="I23" s="1"/>
  <c r="B123" i="4"/>
  <c r="H123"/>
  <c r="E114" i="5"/>
  <c r="E139"/>
  <c r="C24" i="10"/>
  <c r="C25" s="1"/>
  <c r="W11" i="1"/>
  <c r="Y11" s="1"/>
  <c r="W15"/>
  <c r="Y15" s="1"/>
  <c r="W23"/>
  <c r="Y23" s="1"/>
  <c r="W31"/>
  <c r="Y31" s="1"/>
  <c r="W17"/>
  <c r="Y17" s="1"/>
  <c r="W21"/>
  <c r="Y21" s="1"/>
  <c r="W25"/>
  <c r="Y25" s="1"/>
  <c r="W29"/>
  <c r="Y29" s="1"/>
  <c r="W33"/>
  <c r="Y33" s="1"/>
  <c r="W37"/>
  <c r="Y37" s="1"/>
  <c r="W39"/>
  <c r="Y39" s="1"/>
  <c r="W41"/>
  <c r="D76" i="15"/>
  <c r="O41" i="1"/>
  <c r="Q41" s="1"/>
  <c r="D80" i="15"/>
  <c r="O43" i="1"/>
  <c r="Q43" s="1"/>
  <c r="M4" i="15"/>
  <c r="O6" i="1"/>
  <c r="Q6" s="1"/>
  <c r="M8" i="15"/>
  <c r="O8" i="1"/>
  <c r="Q8" s="1"/>
  <c r="M12" i="15"/>
  <c r="O10" i="1"/>
  <c r="Q10" s="1"/>
  <c r="M16" i="15"/>
  <c r="O12" i="1"/>
  <c r="Q12" s="1"/>
  <c r="M20" i="15"/>
  <c r="O14" i="1"/>
  <c r="Q14" s="1"/>
  <c r="M24" i="15"/>
  <c r="O16" i="1"/>
  <c r="Q16" s="1"/>
  <c r="M28" i="15"/>
  <c r="O18" i="1"/>
  <c r="Q18" s="1"/>
  <c r="M32" i="15"/>
  <c r="O20" i="1"/>
  <c r="Q20" s="1"/>
  <c r="M36" i="15"/>
  <c r="O22" i="1"/>
  <c r="Q22" s="1"/>
  <c r="M40" i="15"/>
  <c r="O24" i="1"/>
  <c r="Q24" s="1"/>
  <c r="M44" i="15"/>
  <c r="O26" i="1"/>
  <c r="Q26" s="1"/>
  <c r="M48" i="15"/>
  <c r="O28" i="1"/>
  <c r="Q28" s="1"/>
  <c r="M52" i="15"/>
  <c r="O30" i="1"/>
  <c r="Q30" s="1"/>
  <c r="M56" i="15"/>
  <c r="O32" i="1"/>
  <c r="Q32" s="1"/>
  <c r="M60" i="15"/>
  <c r="O34" i="1"/>
  <c r="Q34" s="1"/>
  <c r="M64" i="15"/>
  <c r="O36" i="1"/>
  <c r="Q36" s="1"/>
  <c r="M68" i="15"/>
  <c r="O38" i="1"/>
  <c r="Q38" s="1"/>
  <c r="M76" i="15"/>
  <c r="O42" i="1"/>
  <c r="Q42" s="1"/>
  <c r="D48" i="14"/>
  <c r="G27" i="1"/>
  <c r="I27" s="1"/>
  <c r="D56" i="14"/>
  <c r="G31" i="1"/>
  <c r="I31" s="1"/>
  <c r="D64" i="14"/>
  <c r="D72"/>
  <c r="D80"/>
  <c r="G43" i="1"/>
  <c r="F80" i="14" s="1"/>
  <c r="M4"/>
  <c r="M8"/>
  <c r="M12"/>
  <c r="M16"/>
  <c r="M20"/>
  <c r="M24"/>
  <c r="M28"/>
  <c r="M32"/>
  <c r="M36"/>
  <c r="M44"/>
  <c r="M48"/>
  <c r="M52"/>
  <c r="G32" i="1"/>
  <c r="I32" s="1"/>
  <c r="M56" i="14"/>
  <c r="M60"/>
  <c r="D44"/>
  <c r="G25" i="1"/>
  <c r="I25" s="1"/>
  <c r="D52" i="14"/>
  <c r="G29" i="1"/>
  <c r="I29" s="1"/>
  <c r="D60" i="14"/>
  <c r="D68"/>
  <c r="G41" i="1"/>
  <c r="F76" i="14" s="1"/>
  <c r="D76"/>
  <c r="E21" i="4"/>
  <c r="J23" i="1"/>
  <c r="AA23" s="1"/>
  <c r="G19"/>
  <c r="I19" s="1"/>
  <c r="O5"/>
  <c r="Q5" s="1"/>
  <c r="O7"/>
  <c r="Q7" s="1"/>
  <c r="O9"/>
  <c r="Q9" s="1"/>
  <c r="O11"/>
  <c r="Q11" s="1"/>
  <c r="O13"/>
  <c r="Q13" s="1"/>
  <c r="O15"/>
  <c r="Q15" s="1"/>
  <c r="O17"/>
  <c r="Q17" s="1"/>
  <c r="O19"/>
  <c r="Q19" s="1"/>
  <c r="O21"/>
  <c r="Q21" s="1"/>
  <c r="O23"/>
  <c r="Q23" s="1"/>
  <c r="O25"/>
  <c r="Q25" s="1"/>
  <c r="O27"/>
  <c r="Q27" s="1"/>
  <c r="O29"/>
  <c r="Q29" s="1"/>
  <c r="O31"/>
  <c r="Q31" s="1"/>
  <c r="O33"/>
  <c r="Q33" s="1"/>
  <c r="O35"/>
  <c r="Q35" s="1"/>
  <c r="O37"/>
  <c r="Q37" s="1"/>
  <c r="O44"/>
  <c r="Q44" s="1"/>
  <c r="W8"/>
  <c r="Y8" s="1"/>
  <c r="W10"/>
  <c r="Y10" s="1"/>
  <c r="W12"/>
  <c r="Y12" s="1"/>
  <c r="W14"/>
  <c r="Y14" s="1"/>
  <c r="W16"/>
  <c r="Y16" s="1"/>
  <c r="W20"/>
  <c r="Y20" s="1"/>
  <c r="W24"/>
  <c r="Y24" s="1"/>
  <c r="W28"/>
  <c r="Y28" s="1"/>
  <c r="W32"/>
  <c r="Y32" s="1"/>
  <c r="W36"/>
  <c r="Y36" s="1"/>
  <c r="D40" i="14"/>
  <c r="O39" i="1"/>
  <c r="Q39" s="1"/>
  <c r="O40"/>
  <c r="Q40" s="1"/>
  <c r="W40"/>
  <c r="Q72" i="16" s="1"/>
  <c r="W43" i="1"/>
  <c r="Y43" s="1"/>
  <c r="M68" i="14"/>
  <c r="M64"/>
  <c r="M76"/>
  <c r="M80"/>
  <c r="J27" i="1"/>
  <c r="H48" i="14" s="1"/>
  <c r="J31" i="1"/>
  <c r="H56" i="14" s="1"/>
  <c r="H40"/>
  <c r="F4" i="15"/>
  <c r="O4"/>
  <c r="O8"/>
  <c r="O12"/>
  <c r="O16"/>
  <c r="O20"/>
  <c r="O24"/>
  <c r="O28"/>
  <c r="F36"/>
  <c r="O36"/>
  <c r="O40"/>
  <c r="O44"/>
  <c r="O52"/>
  <c r="O60"/>
  <c r="O68"/>
  <c r="O76"/>
  <c r="F8"/>
  <c r="F16"/>
  <c r="F28"/>
  <c r="O32"/>
  <c r="F44"/>
  <c r="F76"/>
  <c r="F80"/>
  <c r="Q12" i="16"/>
  <c r="F16"/>
  <c r="F20"/>
  <c r="Q20"/>
  <c r="F24"/>
  <c r="F28"/>
  <c r="F32"/>
  <c r="F36"/>
  <c r="F40"/>
  <c r="F44"/>
  <c r="F48"/>
  <c r="F52"/>
  <c r="F56"/>
  <c r="F60"/>
  <c r="F64"/>
  <c r="F68"/>
  <c r="F72"/>
  <c r="F80"/>
  <c r="V3" i="11"/>
  <c r="V5" i="1" s="1"/>
  <c r="E4" i="16" s="1"/>
  <c r="V4" i="11"/>
  <c r="V6" i="1" s="1"/>
  <c r="P4" i="16" s="1"/>
  <c r="V5" i="11"/>
  <c r="V7" i="1" s="1"/>
  <c r="E8" i="16" s="1"/>
  <c r="V6" i="11"/>
  <c r="V8" i="1" s="1"/>
  <c r="P8" i="16" s="1"/>
  <c r="V16" i="11"/>
  <c r="V18" i="1" s="1"/>
  <c r="P28" i="16" s="1"/>
  <c r="V18" i="11"/>
  <c r="V20" i="1" s="1"/>
  <c r="P32" i="16" s="1"/>
  <c r="V20" i="11"/>
  <c r="V22" i="1" s="1"/>
  <c r="P36" i="16" s="1"/>
  <c r="V22" i="11"/>
  <c r="V24" i="1" s="1"/>
  <c r="P40" i="16" s="1"/>
  <c r="V24" i="11"/>
  <c r="V26" i="1" s="1"/>
  <c r="P44" i="16" s="1"/>
  <c r="V26" i="11"/>
  <c r="V28" i="1" s="1"/>
  <c r="P48" i="16" s="1"/>
  <c r="V28" i="11"/>
  <c r="V30" i="1" s="1"/>
  <c r="P52" i="16" s="1"/>
  <c r="V30" i="11"/>
  <c r="V32" i="1" s="1"/>
  <c r="P56" i="16" s="1"/>
  <c r="V32" i="11"/>
  <c r="V34" i="1" s="1"/>
  <c r="P60" i="16" s="1"/>
  <c r="V34" i="11"/>
  <c r="V36" i="1" s="1"/>
  <c r="P64" i="16" s="1"/>
  <c r="V36" i="11"/>
  <c r="V38" i="1" s="1"/>
  <c r="P68" i="16" s="1"/>
  <c r="V38" i="11"/>
  <c r="V40" i="1" s="1"/>
  <c r="P72" i="16" s="1"/>
  <c r="V40" i="11"/>
  <c r="V42" i="1" s="1"/>
  <c r="P76" i="16" s="1"/>
  <c r="V42" i="11"/>
  <c r="V44" i="1" s="1"/>
  <c r="I43"/>
  <c r="J43" s="1"/>
  <c r="F40" i="14"/>
  <c r="F48"/>
  <c r="F56"/>
  <c r="O56"/>
  <c r="F44"/>
  <c r="C129" i="4" l="1"/>
  <c r="V36" i="3"/>
  <c r="F38" i="1" s="1"/>
  <c r="I111" i="4"/>
  <c r="V32" i="3"/>
  <c r="F34" i="1" s="1"/>
  <c r="I86" i="4"/>
  <c r="V26" i="3"/>
  <c r="F28" i="1" s="1"/>
  <c r="F77" i="4"/>
  <c r="V22" i="3"/>
  <c r="F24" i="1" s="1"/>
  <c r="C61" i="4"/>
  <c r="V18" i="3"/>
  <c r="F20" i="1" s="1"/>
  <c r="I43" i="4"/>
  <c r="V14" i="3"/>
  <c r="F16" i="1" s="1"/>
  <c r="F27" i="4"/>
  <c r="V10" i="3"/>
  <c r="F12" i="1" s="1"/>
  <c r="C18" i="4"/>
  <c r="V6" i="3"/>
  <c r="F8" i="1" s="1"/>
  <c r="I120" i="4"/>
  <c r="V35" i="3"/>
  <c r="F37" i="1" s="1"/>
  <c r="F111" i="4"/>
  <c r="V31" i="3"/>
  <c r="F33" i="1" s="1"/>
  <c r="F129" i="4"/>
  <c r="V37" i="3"/>
  <c r="F39" i="1" s="1"/>
  <c r="F145" i="4"/>
  <c r="V40" i="3"/>
  <c r="F42" i="1" s="1"/>
  <c r="F120" i="4"/>
  <c r="V34" i="3"/>
  <c r="F36" i="1" s="1"/>
  <c r="F95" i="4"/>
  <c r="V28" i="3"/>
  <c r="F30" i="1" s="1"/>
  <c r="C86" i="4"/>
  <c r="V24" i="3"/>
  <c r="F26" i="1" s="1"/>
  <c r="I61" i="4"/>
  <c r="V20" i="3"/>
  <c r="F22" i="1" s="1"/>
  <c r="F52" i="4"/>
  <c r="V16" i="3"/>
  <c r="F18" i="1" s="1"/>
  <c r="C43" i="4"/>
  <c r="V12" i="3"/>
  <c r="F14" i="1" s="1"/>
  <c r="I18" i="4"/>
  <c r="V8" i="3"/>
  <c r="F10" i="1" s="1"/>
  <c r="F9" i="4"/>
  <c r="V4" i="3"/>
  <c r="F6" i="1" s="1"/>
  <c r="P80" i="16"/>
  <c r="W44" i="1"/>
  <c r="E12" i="16"/>
  <c r="W9" i="1"/>
  <c r="C154" i="4"/>
  <c r="V42" i="3"/>
  <c r="F44" i="1" s="1"/>
  <c r="F43" i="4"/>
  <c r="V13" i="3"/>
  <c r="F15" i="1" s="1"/>
  <c r="C27" i="4"/>
  <c r="V9" i="3"/>
  <c r="F11" i="1" s="1"/>
  <c r="V5" i="3"/>
  <c r="F7" i="1" s="1"/>
  <c r="I9" i="4"/>
  <c r="W42" i="1"/>
  <c r="Y42" s="1"/>
  <c r="W34"/>
  <c r="Y34" s="1"/>
  <c r="W30"/>
  <c r="W26"/>
  <c r="W22"/>
  <c r="W18"/>
  <c r="W6"/>
  <c r="W7"/>
  <c r="I129" i="4"/>
  <c r="V38" i="3"/>
  <c r="F40" i="1" s="1"/>
  <c r="C52" i="4"/>
  <c r="V15" i="3"/>
  <c r="F17" i="1" s="1"/>
  <c r="I27" i="4"/>
  <c r="V11" i="3"/>
  <c r="F13" i="1" s="1"/>
  <c r="F18" i="4"/>
  <c r="V7" i="3"/>
  <c r="F9" i="1" s="1"/>
  <c r="C120" i="4"/>
  <c r="V33" i="3"/>
  <c r="F35" i="1" s="1"/>
  <c r="F61" i="4"/>
  <c r="V19" i="3"/>
  <c r="F21" i="1" s="1"/>
  <c r="W38"/>
  <c r="Y38" s="1"/>
  <c r="W5"/>
  <c r="Q68" i="16"/>
  <c r="Q64"/>
  <c r="Q56"/>
  <c r="Q48"/>
  <c r="Q40"/>
  <c r="Q32"/>
  <c r="Q24"/>
  <c r="Q16"/>
  <c r="Q8"/>
  <c r="F76"/>
  <c r="Y41" i="1"/>
  <c r="F60" i="15"/>
  <c r="F68"/>
  <c r="F52"/>
  <c r="F20"/>
  <c r="F12"/>
  <c r="F64"/>
  <c r="F56"/>
  <c r="F48"/>
  <c r="F40"/>
  <c r="F32"/>
  <c r="F24"/>
  <c r="O72"/>
  <c r="O80"/>
  <c r="O64"/>
  <c r="O56"/>
  <c r="O48"/>
  <c r="AA31" i="1"/>
  <c r="AA27"/>
  <c r="F52" i="14"/>
  <c r="F32"/>
  <c r="J29" i="1"/>
  <c r="J25"/>
  <c r="I41"/>
  <c r="J41" s="1"/>
  <c r="H76" i="14" s="1"/>
  <c r="J32" i="1"/>
  <c r="Q76" i="16"/>
  <c r="Q60"/>
  <c r="F72" i="15"/>
  <c r="Y40" i="1"/>
  <c r="J19"/>
  <c r="H80" i="14"/>
  <c r="AA43" i="1"/>
  <c r="Y6" l="1"/>
  <c r="Q4" i="16"/>
  <c r="Y22" i="1"/>
  <c r="Q36" i="16"/>
  <c r="Y30" i="1"/>
  <c r="Q52" i="16"/>
  <c r="E8" i="14"/>
  <c r="G7" i="1"/>
  <c r="Y5"/>
  <c r="F4" i="16"/>
  <c r="E36" i="14"/>
  <c r="G21" i="1"/>
  <c r="E64" i="14"/>
  <c r="G35" i="1"/>
  <c r="E12" i="14"/>
  <c r="G9" i="1"/>
  <c r="E20" i="14"/>
  <c r="G13" i="1"/>
  <c r="E28" i="14"/>
  <c r="G17" i="1"/>
  <c r="N72" i="14"/>
  <c r="G40" i="1"/>
  <c r="O72" i="14" s="1"/>
  <c r="Y7" i="1"/>
  <c r="F8" i="16"/>
  <c r="Y18" i="1"/>
  <c r="Q28" i="16"/>
  <c r="Y26" i="1"/>
  <c r="Q44" i="16"/>
  <c r="E16" i="14"/>
  <c r="G11" i="1"/>
  <c r="E24" i="14"/>
  <c r="G15" i="1"/>
  <c r="N80" i="14"/>
  <c r="G44" i="1"/>
  <c r="Y9"/>
  <c r="F12" i="16"/>
  <c r="Y44" i="1"/>
  <c r="Q80" i="16"/>
  <c r="N4" i="14"/>
  <c r="G6" i="1"/>
  <c r="N12" i="14"/>
  <c r="G10" i="1"/>
  <c r="N20" i="14"/>
  <c r="G14" i="1"/>
  <c r="N28" i="14"/>
  <c r="G18" i="1"/>
  <c r="N36" i="14"/>
  <c r="G22" i="1"/>
  <c r="N44" i="14"/>
  <c r="G26" i="1"/>
  <c r="N52" i="14"/>
  <c r="G30" i="1"/>
  <c r="N64" i="14"/>
  <c r="G36" i="1"/>
  <c r="N76" i="14"/>
  <c r="G42" i="1"/>
  <c r="E72" i="14"/>
  <c r="G39" i="1"/>
  <c r="E60" i="14"/>
  <c r="G33" i="1"/>
  <c r="E68" i="14"/>
  <c r="G37" i="1"/>
  <c r="N8" i="14"/>
  <c r="G8" i="1"/>
  <c r="N16" i="14"/>
  <c r="G12" i="1"/>
  <c r="N24" i="14"/>
  <c r="G16" i="1"/>
  <c r="N32" i="14"/>
  <c r="G20" i="1"/>
  <c r="N40" i="14"/>
  <c r="G24" i="1"/>
  <c r="N48" i="14"/>
  <c r="G28" i="1"/>
  <c r="N60" i="14"/>
  <c r="G34" i="1"/>
  <c r="N68" i="14"/>
  <c r="G38" i="1"/>
  <c r="H44" i="14"/>
  <c r="AA25" i="1"/>
  <c r="AA29"/>
  <c r="H52" i="14"/>
  <c r="AA41" i="1"/>
  <c r="AA32"/>
  <c r="Q56" i="14"/>
  <c r="H32"/>
  <c r="AA19" i="1"/>
  <c r="C57" i="2"/>
  <c r="E5" i="1" s="1"/>
  <c r="I34" l="1"/>
  <c r="O60" i="14"/>
  <c r="J34" i="1"/>
  <c r="I20"/>
  <c r="O32" i="14"/>
  <c r="I24" i="1"/>
  <c r="J24" s="1"/>
  <c r="O40" i="14"/>
  <c r="I16" i="1"/>
  <c r="J16" s="1"/>
  <c r="AA16" s="1"/>
  <c r="O24" i="14"/>
  <c r="I8" i="1"/>
  <c r="J8" s="1"/>
  <c r="O8" i="14"/>
  <c r="I37" i="1"/>
  <c r="F68" i="14"/>
  <c r="J37" i="1"/>
  <c r="I33"/>
  <c r="F60" i="14"/>
  <c r="J33" i="1"/>
  <c r="I30"/>
  <c r="J30" s="1"/>
  <c r="O52" i="14"/>
  <c r="I14" i="1"/>
  <c r="J14" s="1"/>
  <c r="O20" i="14"/>
  <c r="I6" i="1"/>
  <c r="J6" s="1"/>
  <c r="O4" i="14"/>
  <c r="J20" i="1"/>
  <c r="I38"/>
  <c r="O68" i="14"/>
  <c r="J38" i="1"/>
  <c r="I28"/>
  <c r="J28" s="1"/>
  <c r="O48" i="14"/>
  <c r="I12" i="1"/>
  <c r="J12" s="1"/>
  <c r="O16" i="14"/>
  <c r="I39" i="1"/>
  <c r="J39" s="1"/>
  <c r="F72" i="14"/>
  <c r="I42" i="1"/>
  <c r="J42" s="1"/>
  <c r="O76" i="14"/>
  <c r="I36" i="1"/>
  <c r="J36" s="1"/>
  <c r="O64" i="14"/>
  <c r="I26" i="1"/>
  <c r="J26" s="1"/>
  <c r="O44" i="14"/>
  <c r="I22" i="1"/>
  <c r="O36" i="14"/>
  <c r="J22" i="1"/>
  <c r="I18"/>
  <c r="J18" s="1"/>
  <c r="O28" i="14"/>
  <c r="I10" i="1"/>
  <c r="J10" s="1"/>
  <c r="O12" i="14"/>
  <c r="I44" i="1"/>
  <c r="J44" s="1"/>
  <c r="O80" i="14"/>
  <c r="I15" i="1"/>
  <c r="F24" i="14"/>
  <c r="J15" i="1"/>
  <c r="I11"/>
  <c r="F16" i="14"/>
  <c r="J11" i="1"/>
  <c r="I17"/>
  <c r="J17"/>
  <c r="F28" i="14"/>
  <c r="I13" i="1"/>
  <c r="F20" i="14"/>
  <c r="J13" i="1"/>
  <c r="I9"/>
  <c r="F12" i="14"/>
  <c r="J9" i="1"/>
  <c r="I35"/>
  <c r="J35" s="1"/>
  <c r="F64" i="14"/>
  <c r="I21" i="1"/>
  <c r="F36" i="14"/>
  <c r="J21" i="1"/>
  <c r="I7"/>
  <c r="J7"/>
  <c r="F8" i="14"/>
  <c r="I40" i="1"/>
  <c r="J40" s="1"/>
  <c r="G5"/>
  <c r="F4" i="14" s="1"/>
  <c r="D4"/>
  <c r="AA26" i="1" l="1"/>
  <c r="Q44" i="14"/>
  <c r="AA44" i="1"/>
  <c r="Q80" i="14"/>
  <c r="AA10" i="1"/>
  <c r="Q12" i="14"/>
  <c r="Q24"/>
  <c r="Q28"/>
  <c r="AA18" i="1"/>
  <c r="H64" i="14"/>
  <c r="AA35" i="1"/>
  <c r="AA36"/>
  <c r="Q64" i="14"/>
  <c r="AA42" i="1"/>
  <c r="Q76" i="14"/>
  <c r="AA39" i="1"/>
  <c r="H72" i="14"/>
  <c r="AA12" i="1"/>
  <c r="Q16" i="14"/>
  <c r="Q48"/>
  <c r="AA28" i="1"/>
  <c r="Q72" i="14"/>
  <c r="AA40" i="1"/>
  <c r="AA21"/>
  <c r="H36" i="14"/>
  <c r="H16"/>
  <c r="AA11" i="1"/>
  <c r="AA9"/>
  <c r="H12" i="14"/>
  <c r="H24"/>
  <c r="AA15" i="1"/>
  <c r="Q36" i="14"/>
  <c r="AA22" i="1"/>
  <c r="AA38"/>
  <c r="Q68" i="14"/>
  <c r="AA33" i="1"/>
  <c r="H60" i="14"/>
  <c r="Q60"/>
  <c r="AA34" i="1"/>
  <c r="AA7"/>
  <c r="H8" i="14"/>
  <c r="AA13" i="1"/>
  <c r="H20" i="14"/>
  <c r="H28"/>
  <c r="AA17" i="1"/>
  <c r="Q32" i="14"/>
  <c r="AA20" i="1"/>
  <c r="Q4" i="14"/>
  <c r="AA6" i="1"/>
  <c r="Q20" i="14"/>
  <c r="AA14" i="1"/>
  <c r="AA30"/>
  <c r="Q52" i="14"/>
  <c r="AA37" i="1"/>
  <c r="H68" i="14"/>
  <c r="AA8" i="1"/>
  <c r="Q8" i="14"/>
  <c r="AA24" i="1"/>
  <c r="Q40" i="14"/>
  <c r="I5" i="1"/>
  <c r="J5" s="1"/>
  <c r="H4" i="14" l="1"/>
  <c r="AA5" i="1"/>
</calcChain>
</file>

<file path=xl/sharedStrings.xml><?xml version="1.0" encoding="utf-8"?>
<sst xmlns="http://schemas.openxmlformats.org/spreadsheetml/2006/main" count="3375" uniqueCount="227">
  <si>
    <t xml:space="preserve">Registro de calificaciones de Física </t>
  </si>
  <si>
    <t xml:space="preserve"> Apellidos y nombre</t>
  </si>
  <si>
    <t>1° P</t>
  </si>
  <si>
    <t xml:space="preserve">2° P </t>
  </si>
  <si>
    <t>TC</t>
  </si>
  <si>
    <t>TE</t>
  </si>
  <si>
    <t>C</t>
  </si>
  <si>
    <t>A</t>
  </si>
  <si>
    <t>I°T</t>
  </si>
  <si>
    <t>Nota</t>
  </si>
  <si>
    <t>Sección 10-</t>
  </si>
  <si>
    <t>2° T</t>
  </si>
  <si>
    <t xml:space="preserve">                             Segundo  Trimestre</t>
  </si>
  <si>
    <t xml:space="preserve">                                 Primer Trimestre</t>
  </si>
  <si>
    <t>2° P</t>
  </si>
  <si>
    <t>3° T</t>
  </si>
  <si>
    <t>Anual</t>
  </si>
  <si>
    <t>Condición</t>
  </si>
  <si>
    <t xml:space="preserve">                                       Tercer Trimestre</t>
  </si>
  <si>
    <t>Puntaje</t>
  </si>
  <si>
    <t>Porcentaje</t>
  </si>
  <si>
    <t xml:space="preserve">5. Excelente   4. Muy bueno   3. Bueno    2. Poco aceptable   1. Deficiente   0. Sin valor  </t>
  </si>
  <si>
    <t>Sigue Instrucciones</t>
  </si>
  <si>
    <t>Respuestas teóricas precisas y ordenadas</t>
  </si>
  <si>
    <t>Respuestas  teóricas precisas y ordenadas</t>
  </si>
  <si>
    <t>Procedimiento en resol.  Problemas- ejercicios</t>
  </si>
  <si>
    <t>Respuestas con unidades de medida</t>
  </si>
  <si>
    <t>Trabajo completo ordenado y limpio</t>
  </si>
  <si>
    <t>TOTAL PUNTOS</t>
  </si>
  <si>
    <t>NOTA</t>
  </si>
  <si>
    <t>PORCENTAJE (5%)</t>
  </si>
  <si>
    <t>TRABAJO EXTRACLASE #1               SECCIÓN :</t>
  </si>
  <si>
    <t>TRABAJO EXTRACLASE  # 2             SECCIÓN :</t>
  </si>
  <si>
    <t>Trabajo ordenado y limpio</t>
  </si>
  <si>
    <t>Extraclase #1 I Trimestre Física</t>
  </si>
  <si>
    <t>Procedimiento en resol. Problemas y ejercicios</t>
  </si>
  <si>
    <t>Porcentaje (5%)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</si>
  <si>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</si>
  <si>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</si>
  <si>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</si>
  <si>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</si>
  <si>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</si>
  <si>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</si>
  <si>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</si>
  <si>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</si>
  <si>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</si>
  <si>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</si>
  <si>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</si>
  <si>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</si>
  <si>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</si>
  <si>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</si>
  <si>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</si>
  <si>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</si>
  <si>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</si>
  <si>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</si>
  <si>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</si>
  <si>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</si>
  <si>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</si>
  <si>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</si>
  <si>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</si>
  <si>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</si>
  <si>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</si>
  <si>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</si>
  <si>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</si>
  <si>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</si>
  <si>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FF</t>
  </si>
  <si>
    <t>GG</t>
  </si>
  <si>
    <t>HH</t>
  </si>
  <si>
    <t>II</t>
  </si>
  <si>
    <t>JJ</t>
  </si>
  <si>
    <t>KK</t>
  </si>
  <si>
    <t>RR</t>
  </si>
  <si>
    <t>SS</t>
  </si>
  <si>
    <t>TT</t>
  </si>
  <si>
    <t>EE</t>
  </si>
  <si>
    <t>DESGLOSE DE NOTAS PARA LOS ESTUDIANTES I TRIMESTRE</t>
  </si>
  <si>
    <t>LL</t>
  </si>
  <si>
    <t>MM</t>
  </si>
  <si>
    <t>NN</t>
  </si>
  <si>
    <t>Siempre (4)    Casi siempre(3)   A veces (2)  Casi nunca (1)   Nunca (0)</t>
  </si>
  <si>
    <t>Extraclase #2 I Trimestre Física</t>
  </si>
  <si>
    <t xml:space="preserve">                         Extraclase # 1   I Trimestre</t>
  </si>
  <si>
    <t xml:space="preserve">                         Extraclase # 2     I Trimestre</t>
  </si>
  <si>
    <t xml:space="preserve">                         Extraclase # 1   II Trimestre</t>
  </si>
  <si>
    <t xml:space="preserve">                         Extraclase # 2     II Trimestre</t>
  </si>
  <si>
    <t>Extraclase #1 II Trimestre Física</t>
  </si>
  <si>
    <t>Extraclase #2 II Trimestre Física</t>
  </si>
  <si>
    <t>TOTAL (10%)</t>
  </si>
  <si>
    <t>DESGLOSE DE NOTAS PARA LOS ESTUDIANTES II TRIMESTRE</t>
  </si>
  <si>
    <t xml:space="preserve">                                 Segundo Trimestre</t>
  </si>
  <si>
    <t xml:space="preserve">                         Extraclase # 1   III Trimestre</t>
  </si>
  <si>
    <t>Extraclase #1 III Trimestre Física</t>
  </si>
  <si>
    <t>Extraclase #2 III Trimestre Física</t>
  </si>
  <si>
    <t>Redond</t>
  </si>
  <si>
    <t xml:space="preserve">                                                              Tercer Trimestre</t>
  </si>
  <si>
    <t>DESGLOSE DE NOTAS PARA LOS ESTUDIANTES III TRIMESTRE</t>
  </si>
  <si>
    <t>COLEGIO DE SANTA ANA</t>
  </si>
  <si>
    <t>Prof. Kathia Hernández Camacho</t>
  </si>
  <si>
    <t>Undécimo nivel</t>
  </si>
  <si>
    <t xml:space="preserve">Objetivos Específicos e Indicadores.                      SECCION  11-     I TRIMESTRE                                      </t>
  </si>
  <si>
    <t xml:space="preserve">Objetivos Específicos e Indicadores.                      SECCION  11-     II TRIMESTRE                                      </t>
  </si>
  <si>
    <t xml:space="preserve">Objetivos Específicos e Indicadores.                      SECCION  11-     III TRIMESTRE                                      </t>
  </si>
  <si>
    <t>Sección 11-</t>
  </si>
  <si>
    <t>1˚Objetivo: Analizar los efectos que la presión ejerce sobre los fluidos y sólidos</t>
  </si>
  <si>
    <t>1. Aplica las relaciones de proprocionalidad entre presión, fuerza y área</t>
  </si>
  <si>
    <t>2.Resuelve problemas sobre presión en sólidos</t>
  </si>
  <si>
    <t>3. Reconoce las variables que afectan la presión atmosférica</t>
  </si>
  <si>
    <t>4. Identifica algunos efectos de la presión atmosférica</t>
  </si>
  <si>
    <t>5. Indica la función del barómetro y la forma en que se diseñó</t>
  </si>
  <si>
    <r>
      <t>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el concepto de densidad y de presión en fluidos.</t>
    </r>
  </si>
  <si>
    <t>1. Infiere el concepto de densidad en diversos ejemplos de la vida cotidiana</t>
  </si>
  <si>
    <t>2. Resuelve ejercicios sobre densidad</t>
  </si>
  <si>
    <t>3. Reconoce las variables que afectan la densidad</t>
  </si>
  <si>
    <t>6. Resuelve ejercicios y problemas sobre presión en fluidos confinados</t>
  </si>
  <si>
    <r>
      <t>3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Relacionar la presión en los fluidos con el Principio de Pascal</t>
    </r>
  </si>
  <si>
    <t>1. Explica el principio de Pascal</t>
  </si>
  <si>
    <t>2. Reconoce ejemplos en donde se aplica el Principio de pascal</t>
  </si>
  <si>
    <t>3. Resuelve problemas sobre la prensa hidráulica</t>
  </si>
  <si>
    <r>
      <t>4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el principio de Arquímedes a la resolución de problemas relacionados con la vida diaria.</t>
    </r>
  </si>
  <si>
    <t>1. Reconoce los conceptos de fuerza de empuje y volumen desplazado</t>
  </si>
  <si>
    <t>2. Identifica los casos entre las diversas relaciones peso-fuerza de emppuje</t>
  </si>
  <si>
    <t>3. Explica fenómenos natuales a partir del Principio de Arquímedes</t>
  </si>
  <si>
    <t>4. Resuelve problemas y ejercicios con el Principio de Arquímedes</t>
  </si>
  <si>
    <t>5. Reconoce la diferencia entre peso aparente y masa aparente</t>
  </si>
  <si>
    <t>6.Reconoce la aplicación del Principio de Arquímedes en gases</t>
  </si>
  <si>
    <t>5˚ Objetivo:  Aplicar la Ley de Boyle a ejercicios numéricos y analíticos.</t>
  </si>
  <si>
    <t>1.Reconoce las relaciones de proporcionalidad en la Ley de Boyle</t>
  </si>
  <si>
    <t>2.Identifica las condiciones que deben darse para aplicar dicha ley</t>
  </si>
  <si>
    <t>3. Resuelve ejercicios analíticos y numéricos sobre la Ley de Boyle</t>
  </si>
  <si>
    <r>
      <t>6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: Identificar las características de la carga eléctrica</t>
    </r>
  </si>
  <si>
    <t>1.Reconoce las características de la carga eléctrica</t>
  </si>
  <si>
    <t>2.Identifica los conceptos relacionaos con la carga eléctrica</t>
  </si>
  <si>
    <t>3.Realiza conversiones de coulombs a electrones y viceversa</t>
  </si>
  <si>
    <r>
      <t>7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Clasificar los materiales según su grado de conducción</t>
    </r>
  </si>
  <si>
    <t>1. Diferencia las características de cada tipo de material</t>
  </si>
  <si>
    <t>2. Reconoce ejemplos de cada uno de los tipos de materiales</t>
  </si>
  <si>
    <r>
      <t>8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Describir algunas formas de cargar objetos</t>
    </r>
  </si>
  <si>
    <t>1. Describe el proceso de la carga por contacto</t>
  </si>
  <si>
    <t>2. Identifica ejemplos sobre la carga por contacto</t>
  </si>
  <si>
    <t>3.Explica los principios básicos de la formación de un rayo</t>
  </si>
  <si>
    <t>4. Explica las etapas de la carga por inducción</t>
  </si>
  <si>
    <r>
      <t>9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la ley de Coulomb en ejercicios numéricos y analíticos</t>
    </r>
  </si>
  <si>
    <t>1.Reconoce las relaciones de proporcionalidad en la ley</t>
  </si>
  <si>
    <t>2.Resuelve ejercicios y problemas con la ley de Coulomb</t>
  </si>
  <si>
    <t>3.Compara la ley de Coulomb con la ley de Gravitación Universal</t>
  </si>
  <si>
    <r>
      <t>10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Describir las aplicaciones del concepto de campo eléctrico.
</t>
    </r>
  </si>
  <si>
    <t>1. Reconoce el carácter vectorial del campo eléctrico</t>
  </si>
  <si>
    <t>2.Identifica las líneas del fuerza de un campo vectorial</t>
  </si>
  <si>
    <t>3. Resuelve problemas y ejercicios sobre el campo eléctrico</t>
  </si>
  <si>
    <r>
      <t>11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Resolver problemas numéricos y analíticos relacionados con el concepto de potencial eléctrico.</t>
    </r>
  </si>
  <si>
    <t>1.Diferencia los conceptos relacionados con el potencial eléctrico</t>
  </si>
  <si>
    <t>2.Reconoce el significado físico del voltaje</t>
  </si>
  <si>
    <t>3.Identifica puntos y superficies equipotenciales</t>
  </si>
  <si>
    <t>4. Resuelve ejercicios sobre diferencia de potencial</t>
  </si>
  <si>
    <t>5. Explica el principo básico de funcionamiento de un generador de Vande G.</t>
  </si>
  <si>
    <r>
      <t>1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Aplicar las características cualitativas y cuantitativas de la corriente eléctrica</t>
    </r>
  </si>
  <si>
    <t>1. Explica los conceptos relacionados con la corriente eléctrica</t>
  </si>
  <si>
    <t>2.Identifica la forma en que viaja la corriente eléctrica según el medio</t>
  </si>
  <si>
    <t>3.Reconoce la sdiferencia entre corriente directa y alterna</t>
  </si>
  <si>
    <t>4.Resuelve ejercicios sobre corriente eléctrica</t>
  </si>
  <si>
    <r>
      <t>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Resolver problemas cualitativos y cuantitativos relacionados con circuitos eléctricos en serie y en paralelo</t>
    </r>
  </si>
  <si>
    <t>1.Reconoce los elementos de un circuito eléctrico</t>
  </si>
  <si>
    <t>2. Identifica la Ley de Ohm</t>
  </si>
  <si>
    <t>3.Describe las impliaciones de las descargas eléctricas en los seres vivos</t>
  </si>
  <si>
    <t>4.Resuleve ejercicios simples utilizando los elementos básicos de un circuito</t>
  </si>
  <si>
    <t>5. Resuelve ejercicios y problemas en circuitos en serie, paralelo y mixtos</t>
  </si>
  <si>
    <t>6. Resuelve ejercicios y problemas cualitativos en circuitos</t>
  </si>
  <si>
    <t>7. Identifica medidas de seguridad básicas con el uso de la electricidad</t>
  </si>
  <si>
    <r>
      <t>3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Analizar el comportamiento de imanes y electroimanes, así como las leyes que los rigen.</t>
    </r>
  </si>
  <si>
    <t>1.Identifica las características cualitativas de los imanes</t>
  </si>
  <si>
    <t>2.Describe el experimento de Oersted</t>
  </si>
  <si>
    <t>3.Explica el modelo de Ampere</t>
  </si>
  <si>
    <t>4.Explica los conceptos relacionados con el magnetismo terrestre</t>
  </si>
  <si>
    <r>
      <rPr>
        <b/>
        <sz val="8"/>
        <color theme="1"/>
        <rFont val="Calibri"/>
        <family val="2"/>
      </rPr>
      <t>4˚</t>
    </r>
    <r>
      <rPr>
        <b/>
        <sz val="8"/>
        <color theme="1"/>
        <rFont val="Arial"/>
        <family val="2"/>
      </rPr>
      <t>Objetivo: Calcular campos magnéticos en bobinas y solenoides, así como las diversas variables relacionadas con ellos.</t>
    </r>
  </si>
  <si>
    <t>1. Identifica la fórmula correcta para el cálculo de campos magnéticos</t>
  </si>
  <si>
    <t xml:space="preserve">2.Resuelve ejercicios sobre campos magnéticos </t>
  </si>
  <si>
    <r>
      <t>5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Describir, cualitativamente, la fuerza magnética en un conductor inmerso en un campo magnético utilizando la regla de la mano derecha.
</t>
    </r>
  </si>
  <si>
    <t>1.Utiliza la regla de la mano derecha para obtener la dirección de B, F, I</t>
  </si>
  <si>
    <t>2.Explica el principio de la Inducción magnética</t>
  </si>
  <si>
    <t>3.Explica el principio de funcionamiento de un motor eléctrico</t>
  </si>
  <si>
    <r>
      <t>6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Analizar las características y el origen de las ondas y de la transferencia de energía que se les asocia.</t>
    </r>
  </si>
  <si>
    <t>1.Identifica las características cualitativas de las ondas</t>
  </si>
  <si>
    <t>2.Identifica los tipos de ondas</t>
  </si>
  <si>
    <t>3.Identifica las características de las ondas</t>
  </si>
  <si>
    <t>4. Resuelve ejercicios sobre ondas</t>
  </si>
  <si>
    <r>
      <t>7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Describir la naturaleza de la luz visible y sus características</t>
    </r>
  </si>
  <si>
    <t>1.Describe la naturaleza de la luz y sus características</t>
  </si>
  <si>
    <t>2. Identifica las característcas de la reflexión de la luz</t>
  </si>
  <si>
    <r>
      <t>8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Analizar el fenómeno de reflexión de la luz y aplicando sus leyes al estudio de situaciones específicas.</t>
    </r>
  </si>
  <si>
    <t>1.Identifica las características de la reflexión de la luz</t>
  </si>
  <si>
    <t>2.Resuelve ejercicios sobre reflexión de la luz</t>
  </si>
  <si>
    <r>
      <t>9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Diferenciar los conceptos de imágenes virtuales e imágenes reales.</t>
    </r>
  </si>
  <si>
    <t>1. Reconoce las características de una imagen rea y un virtual</t>
  </si>
  <si>
    <t>2.Identifica ejemplos de imágenes reales y virtuales</t>
  </si>
  <si>
    <r>
      <t>10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Analizar el fenómeno de refracción de la luz  aplicando sus leyes al estudio de situaciones específicas.</t>
    </r>
  </si>
  <si>
    <t>1. Describe las características de la refracción de la luz</t>
  </si>
  <si>
    <t>2. Identifica el concepto de índide de refracción</t>
  </si>
  <si>
    <t>3.Resuelve ejercicios y problemas con la Ley de Snell</t>
  </si>
  <si>
    <t>4. Resuelve ejercicios cualitativos sobre refracción</t>
  </si>
  <si>
    <t>5. Resuelve ejercicos cualitativos y cuantitativos sobre reflexión total interna</t>
  </si>
  <si>
    <t>6. Explica algunos fenómenos naturales relacionados con la refracción</t>
  </si>
  <si>
    <r>
      <t>11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Explicar la descomposición de la luz blanca, y su relación con el fenómeno del arco iris.</t>
    </r>
  </si>
  <si>
    <t>1. Explica la formación de los colores</t>
  </si>
  <si>
    <t>2.Describe el principio de formación de un arco iris</t>
  </si>
  <si>
    <t>3.Justifica el color de los objetos</t>
  </si>
  <si>
    <r>
      <t>12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Describir cualitativa y cuantitativamente la ley de la iluminación y la intensidad luminosa.</t>
    </r>
  </si>
  <si>
    <t>1.Identifica los conceptos relacionados con la fotometría</t>
  </si>
  <si>
    <t>2.Resuelve ejercicios utilizando la Ley de la Iluminación</t>
  </si>
  <si>
    <t xml:space="preserve">1˚ Objetivo: Aplicar las leyes de la reflexión, con el fin de resolver problemas de aplicación en espejos curvos. </t>
  </si>
  <si>
    <t>1.Identifica las características de los espejos curvos</t>
  </si>
  <si>
    <t>2. Traza los rayos notables para hallar la imagen de un objeto</t>
  </si>
  <si>
    <t>3. Resuelve ejercicios con espejos cóncavos y convexos</t>
  </si>
  <si>
    <t>4.Describe las características de una imagen</t>
  </si>
  <si>
    <r>
      <t>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las leyes de refracción para resolver problemas relacionados con lentes.</t>
    </r>
  </si>
  <si>
    <t>1.Identifica las características de las lentes</t>
  </si>
  <si>
    <t>3. Resuelve ejercicios con espejos convergentesy divergentes</t>
  </si>
  <si>
    <r>
      <t>3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Reconocer la relatividad del movimiento y su relación con la teoría especial de la relatividad del movimiento de Einstein.
</t>
    </r>
  </si>
  <si>
    <t>1. Resuelve ejercicios sobre velocidades relativas</t>
  </si>
  <si>
    <t>2. Identifica los postulados de la teoría especial de la relatividad</t>
  </si>
  <si>
    <t>3.Describe las consecuencias de los postulados en Teoría de la Relatividad</t>
  </si>
  <si>
    <t>4. Resuelve ejercicios utilizando las fórmulas de la relatividad</t>
  </si>
  <si>
    <t>5. Describe la relación masa-energía según Einstein</t>
  </si>
  <si>
    <r>
      <t>4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Analizar el principio de la cuantización de la carga y su relación con el efecto fotoeléctrico.</t>
    </r>
  </si>
  <si>
    <t>1.Describe la cuatización de la energía y el descubrimiento de Plank</t>
  </si>
  <si>
    <t>2.Reconoce la dualidad onda-partícula</t>
  </si>
  <si>
    <t>3. Describe las características del efecto fotoeléctrico</t>
  </si>
  <si>
    <t>4. Reconoce el aporte de algunos exponentes de la Física moderna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</si>
</sst>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6" tint="-0.24997711111789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CC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16" fontId="2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horizontal="left" indent="1"/>
    </xf>
    <xf numFmtId="0" fontId="0" fillId="0" borderId="1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17" xfId="0" applyFill="1" applyBorder="1"/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/>
    </xf>
    <xf numFmtId="0" fontId="0" fillId="0" borderId="20" xfId="0" applyBorder="1"/>
    <xf numFmtId="1" fontId="3" fillId="0" borderId="8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left" indent="1"/>
    </xf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1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0" fillId="0" borderId="34" xfId="0" applyBorder="1"/>
    <xf numFmtId="0" fontId="0" fillId="0" borderId="1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9" fontId="0" fillId="0" borderId="38" xfId="0" applyNumberFormat="1" applyBorder="1" applyAlignment="1">
      <alignment horizontal="center"/>
    </xf>
    <xf numFmtId="9" fontId="2" fillId="0" borderId="38" xfId="0" applyNumberFormat="1" applyFont="1" applyBorder="1" applyAlignment="1">
      <alignment horizontal="center"/>
    </xf>
    <xf numFmtId="0" fontId="0" fillId="0" borderId="37" xfId="0" applyFill="1" applyBorder="1"/>
    <xf numFmtId="0" fontId="0" fillId="0" borderId="39" xfId="0" applyBorder="1"/>
    <xf numFmtId="2" fontId="2" fillId="0" borderId="34" xfId="0" applyNumberFormat="1" applyFont="1" applyBorder="1" applyAlignment="1">
      <alignment horizontal="center"/>
    </xf>
    <xf numFmtId="0" fontId="0" fillId="0" borderId="40" xfId="0" applyFill="1" applyBorder="1"/>
    <xf numFmtId="2" fontId="2" fillId="0" borderId="18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3" fillId="0" borderId="12" xfId="0" applyFont="1" applyBorder="1"/>
    <xf numFmtId="0" fontId="0" fillId="0" borderId="19" xfId="0" applyBorder="1"/>
    <xf numFmtId="0" fontId="2" fillId="0" borderId="14" xfId="0" applyFont="1" applyBorder="1"/>
    <xf numFmtId="0" fontId="3" fillId="0" borderId="8" xfId="0" applyFont="1" applyBorder="1"/>
    <xf numFmtId="0" fontId="4" fillId="0" borderId="16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22" xfId="0" applyBorder="1"/>
    <xf numFmtId="0" fontId="0" fillId="0" borderId="27" xfId="0" applyBorder="1"/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16" xfId="0" applyFont="1" applyBorder="1"/>
    <xf numFmtId="0" fontId="6" fillId="0" borderId="1" xfId="0" applyFont="1" applyBorder="1" applyAlignment="1">
      <alignment horizontal="left"/>
    </xf>
    <xf numFmtId="0" fontId="6" fillId="0" borderId="2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9" fillId="0" borderId="0" xfId="0" applyFont="1" applyAlignment="1">
      <alignment wrapText="1"/>
    </xf>
    <xf numFmtId="0" fontId="10" fillId="0" borderId="0" xfId="0" applyFont="1"/>
    <xf numFmtId="0" fontId="7" fillId="0" borderId="2" xfId="0" applyFont="1" applyBorder="1" applyAlignment="1">
      <alignment horizontal="center" vertical="top" wrapText="1"/>
    </xf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9" fillId="0" borderId="16" xfId="0" applyFont="1" applyBorder="1" applyAlignment="1">
      <alignment wrapText="1"/>
    </xf>
    <xf numFmtId="0" fontId="9" fillId="0" borderId="16" xfId="0" applyFont="1" applyBorder="1"/>
    <xf numFmtId="0" fontId="9" fillId="0" borderId="2" xfId="0" applyFont="1" applyBorder="1" applyAlignment="1">
      <alignment wrapText="1"/>
    </xf>
    <xf numFmtId="0" fontId="10" fillId="0" borderId="11" xfId="0" applyFont="1" applyBorder="1"/>
    <xf numFmtId="0" fontId="10" fillId="0" borderId="28" xfId="0" applyFont="1" applyBorder="1"/>
    <xf numFmtId="0" fontId="10" fillId="0" borderId="43" xfId="0" applyFont="1" applyBorder="1"/>
    <xf numFmtId="0" fontId="10" fillId="0" borderId="28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0" xfId="0" applyFont="1"/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0" fillId="0" borderId="45" xfId="0" applyBorder="1" applyAlignment="1">
      <alignment textRotation="90"/>
    </xf>
    <xf numFmtId="0" fontId="0" fillId="0" borderId="30" xfId="0" applyBorder="1" applyAlignment="1">
      <alignment textRotation="90"/>
    </xf>
    <xf numFmtId="0" fontId="2" fillId="0" borderId="30" xfId="0" applyFont="1" applyFill="1" applyBorder="1" applyAlignment="1">
      <alignment textRotation="90"/>
    </xf>
    <xf numFmtId="0" fontId="4" fillId="0" borderId="32" xfId="0" applyFont="1" applyFill="1" applyBorder="1" applyAlignment="1">
      <alignment textRotation="90"/>
    </xf>
    <xf numFmtId="0" fontId="0" fillId="0" borderId="14" xfId="0" applyBorder="1"/>
    <xf numFmtId="0" fontId="16" fillId="0" borderId="1" xfId="0" applyFont="1" applyBorder="1"/>
    <xf numFmtId="0" fontId="0" fillId="0" borderId="40" xfId="0" applyBorder="1"/>
    <xf numFmtId="0" fontId="0" fillId="0" borderId="46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10" fillId="0" borderId="0" xfId="0" applyFont="1" applyBorder="1"/>
    <xf numFmtId="0" fontId="0" fillId="0" borderId="26" xfId="0" applyBorder="1" applyAlignment="1">
      <alignment horizontal="center"/>
    </xf>
    <xf numFmtId="0" fontId="0" fillId="0" borderId="23" xfId="0" applyFill="1" applyBorder="1"/>
    <xf numFmtId="0" fontId="1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/>
    <xf numFmtId="2" fontId="0" fillId="0" borderId="8" xfId="0" applyNumberFormat="1" applyBorder="1"/>
    <xf numFmtId="1" fontId="0" fillId="0" borderId="8" xfId="0" applyNumberFormat="1" applyBorder="1"/>
    <xf numFmtId="1" fontId="0" fillId="0" borderId="0" xfId="0" applyNumberFormat="1" applyBorder="1"/>
    <xf numFmtId="0" fontId="0" fillId="0" borderId="6" xfId="0" applyBorder="1" applyAlignment="1">
      <alignment horizontal="left" indent="1"/>
    </xf>
    <xf numFmtId="0" fontId="0" fillId="0" borderId="48" xfId="0" applyBorder="1"/>
    <xf numFmtId="0" fontId="0" fillId="0" borderId="42" xfId="0" applyBorder="1"/>
    <xf numFmtId="0" fontId="0" fillId="0" borderId="43" xfId="0" applyBorder="1"/>
    <xf numFmtId="0" fontId="0" fillId="0" borderId="49" xfId="0" applyBorder="1"/>
    <xf numFmtId="0" fontId="0" fillId="0" borderId="50" xfId="0" applyBorder="1"/>
    <xf numFmtId="2" fontId="2" fillId="0" borderId="43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0" fillId="0" borderId="21" xfId="0" applyBorder="1"/>
    <xf numFmtId="0" fontId="0" fillId="0" borderId="51" xfId="0" applyBorder="1"/>
    <xf numFmtId="2" fontId="2" fillId="0" borderId="51" xfId="0" applyNumberFormat="1" applyFont="1" applyBorder="1" applyAlignment="1">
      <alignment horizontal="center"/>
    </xf>
    <xf numFmtId="0" fontId="0" fillId="0" borderId="3" xfId="0" applyBorder="1"/>
    <xf numFmtId="2" fontId="2" fillId="0" borderId="50" xfId="0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left" indent="1"/>
    </xf>
    <xf numFmtId="0" fontId="0" fillId="0" borderId="54" xfId="0" applyBorder="1"/>
    <xf numFmtId="0" fontId="0" fillId="0" borderId="41" xfId="0" applyBorder="1" applyAlignment="1">
      <alignment horizontal="left" indent="1"/>
    </xf>
    <xf numFmtId="0" fontId="2" fillId="0" borderId="8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8" fillId="0" borderId="30" xfId="0" applyFont="1" applyBorder="1" applyAlignment="1">
      <alignment textRotation="90"/>
    </xf>
    <xf numFmtId="0" fontId="0" fillId="0" borderId="0" xfId="0" applyBorder="1"/>
    <xf numFmtId="0" fontId="10" fillId="0" borderId="8" xfId="0" applyFont="1" applyBorder="1"/>
    <xf numFmtId="0" fontId="10" fillId="0" borderId="8" xfId="0" applyFont="1" applyBorder="1" applyAlignment="1">
      <alignment wrapText="1"/>
    </xf>
    <xf numFmtId="0" fontId="10" fillId="0" borderId="9" xfId="0" applyFont="1" applyBorder="1"/>
    <xf numFmtId="0" fontId="10" fillId="0" borderId="42" xfId="0" applyFont="1" applyBorder="1"/>
    <xf numFmtId="0" fontId="0" fillId="0" borderId="0" xfId="0" applyBorder="1"/>
    <xf numFmtId="0" fontId="4" fillId="0" borderId="55" xfId="0" applyFont="1" applyFill="1" applyBorder="1" applyAlignment="1">
      <alignment textRotation="90"/>
    </xf>
    <xf numFmtId="0" fontId="0" fillId="0" borderId="5" xfId="0" applyBorder="1" applyAlignment="1">
      <alignment textRotation="90"/>
    </xf>
    <xf numFmtId="0" fontId="0" fillId="0" borderId="52" xfId="0" applyBorder="1"/>
    <xf numFmtId="0" fontId="0" fillId="0" borderId="31" xfId="0" applyBorder="1" applyAlignment="1">
      <alignment textRotation="90"/>
    </xf>
    <xf numFmtId="0" fontId="0" fillId="0" borderId="8" xfId="0" applyBorder="1" applyAlignment="1">
      <alignment textRotation="90"/>
    </xf>
    <xf numFmtId="0" fontId="8" fillId="0" borderId="56" xfId="0" applyFont="1" applyBorder="1" applyAlignment="1">
      <alignment textRotation="90"/>
    </xf>
    <xf numFmtId="0" fontId="0" fillId="0" borderId="9" xfId="0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7" fillId="0" borderId="5" xfId="0" applyFont="1" applyBorder="1" applyAlignment="1">
      <alignment horizontal="center" vertical="top" wrapText="1"/>
    </xf>
    <xf numFmtId="0" fontId="10" fillId="0" borderId="9" xfId="0" applyFont="1" applyBorder="1" applyAlignment="1">
      <alignment wrapText="1"/>
    </xf>
    <xf numFmtId="0" fontId="0" fillId="0" borderId="0" xfId="0" applyBorder="1"/>
    <xf numFmtId="0" fontId="0" fillId="0" borderId="5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8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17" fillId="0" borderId="3" xfId="0" applyFont="1" applyBorder="1"/>
    <xf numFmtId="0" fontId="4" fillId="0" borderId="58" xfId="0" applyFont="1" applyBorder="1" applyAlignment="1">
      <alignment horizontal="center"/>
    </xf>
    <xf numFmtId="0" fontId="0" fillId="0" borderId="57" xfId="0" applyFill="1" applyBorder="1"/>
    <xf numFmtId="9" fontId="2" fillId="0" borderId="5" xfId="0" applyNumberFormat="1" applyFont="1" applyBorder="1" applyAlignment="1">
      <alignment horizontal="center"/>
    </xf>
    <xf numFmtId="1" fontId="0" fillId="0" borderId="27" xfId="0" applyNumberFormat="1" applyBorder="1"/>
    <xf numFmtId="1" fontId="0" fillId="0" borderId="49" xfId="0" applyNumberFormat="1" applyBorder="1"/>
    <xf numFmtId="1" fontId="0" fillId="0" borderId="43" xfId="0" applyNumberFormat="1" applyBorder="1"/>
    <xf numFmtId="0" fontId="0" fillId="0" borderId="38" xfId="0" applyBorder="1"/>
    <xf numFmtId="0" fontId="0" fillId="0" borderId="59" xfId="0" applyBorder="1"/>
    <xf numFmtId="0" fontId="0" fillId="0" borderId="60" xfId="0" applyBorder="1"/>
    <xf numFmtId="1" fontId="0" fillId="0" borderId="51" xfId="0" applyNumberFormat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36" xfId="0" applyBorder="1"/>
    <xf numFmtId="1" fontId="0" fillId="0" borderId="37" xfId="0" applyNumberFormat="1" applyBorder="1"/>
    <xf numFmtId="0" fontId="4" fillId="0" borderId="31" xfId="0" applyFont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0" fontId="0" fillId="0" borderId="4" xfId="0" applyFill="1" applyBorder="1"/>
    <xf numFmtId="0" fontId="0" fillId="0" borderId="15" xfId="0" applyFill="1" applyBorder="1"/>
    <xf numFmtId="0" fontId="2" fillId="0" borderId="37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2" fillId="0" borderId="37" xfId="0" applyNumberFormat="1" applyFont="1" applyBorder="1" applyAlignment="1">
      <alignment horizontal="center"/>
    </xf>
    <xf numFmtId="0" fontId="0" fillId="0" borderId="38" xfId="0" applyFill="1" applyBorder="1"/>
    <xf numFmtId="0" fontId="2" fillId="0" borderId="5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9" fontId="2" fillId="0" borderId="54" xfId="0" applyNumberFormat="1" applyFont="1" applyBorder="1" applyAlignment="1">
      <alignment horizontal="center"/>
    </xf>
    <xf numFmtId="16" fontId="2" fillId="0" borderId="52" xfId="0" applyNumberFormat="1" applyFont="1" applyBorder="1" applyAlignment="1">
      <alignment horizontal="center"/>
    </xf>
    <xf numFmtId="1" fontId="2" fillId="0" borderId="49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0" fillId="2" borderId="8" xfId="0" applyFill="1" applyBorder="1"/>
    <xf numFmtId="0" fontId="2" fillId="0" borderId="7" xfId="0" applyFont="1" applyBorder="1" applyAlignment="1">
      <alignment vertical="center"/>
    </xf>
    <xf numFmtId="0" fontId="0" fillId="0" borderId="0" xfId="0" applyBorder="1"/>
    <xf numFmtId="0" fontId="9" fillId="0" borderId="37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10" fillId="0" borderId="8" xfId="0" applyFont="1" applyFill="1" applyBorder="1"/>
    <xf numFmtId="0" fontId="0" fillId="0" borderId="8" xfId="0" applyFill="1" applyBorder="1"/>
    <xf numFmtId="0" fontId="12" fillId="0" borderId="0" xfId="0" applyFont="1" applyBorder="1"/>
    <xf numFmtId="0" fontId="2" fillId="0" borderId="0" xfId="0" applyFont="1" applyBorder="1"/>
    <xf numFmtId="0" fontId="0" fillId="0" borderId="0" xfId="0" applyBorder="1"/>
    <xf numFmtId="0" fontId="1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  <color rgb="FF66FFFF"/>
      <color rgb="FF99FFCC"/>
      <color rgb="FF0000FF"/>
      <color rgb="FFCC00FF"/>
      <color rgb="FFFF6600"/>
      <color rgb="FF0033CC"/>
      <color rgb="FF00CC99"/>
      <color rgb="FF33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C45"/>
  <sheetViews>
    <sheetView topLeftCell="A12" workbookViewId="0">
      <selection activeCell="B27" sqref="B27"/>
    </sheetView>
  </sheetViews>
  <sheetFormatPr baseColWidth="10" defaultRowHeight="15"/>
  <cols>
    <col min="1" max="1" width="5.85546875" customWidth="1"/>
    <col min="2" max="2" width="31.7109375" customWidth="1"/>
    <col min="3" max="4" width="5.7109375" customWidth="1"/>
    <col min="5" max="5" width="5.5703125" customWidth="1"/>
    <col min="6" max="9" width="5.7109375" customWidth="1"/>
    <col min="10" max="10" width="6.42578125" customWidth="1"/>
    <col min="11" max="21" width="5.7109375" customWidth="1"/>
    <col min="22" max="22" width="6.140625" customWidth="1"/>
    <col min="23" max="25" width="5.7109375" customWidth="1"/>
    <col min="26" max="28" width="6.7109375" customWidth="1"/>
    <col min="29" max="29" width="10.7109375" customWidth="1"/>
  </cols>
  <sheetData>
    <row r="1" spans="1:29">
      <c r="B1" t="s">
        <v>96</v>
      </c>
    </row>
    <row r="2" spans="1:29" ht="15.75" thickBot="1">
      <c r="B2" s="106" t="s">
        <v>0</v>
      </c>
      <c r="D2" t="s">
        <v>98</v>
      </c>
      <c r="J2" t="s">
        <v>97</v>
      </c>
    </row>
    <row r="3" spans="1:29" ht="15.75" thickBot="1">
      <c r="B3" s="184" t="s">
        <v>102</v>
      </c>
      <c r="C3" s="63" t="s">
        <v>13</v>
      </c>
      <c r="D3" s="64"/>
      <c r="E3" s="64"/>
      <c r="F3" s="64"/>
      <c r="G3" s="64"/>
      <c r="H3" s="64"/>
      <c r="I3" s="17"/>
      <c r="J3" s="3"/>
      <c r="K3" s="66" t="s">
        <v>12</v>
      </c>
      <c r="L3" s="66"/>
      <c r="M3" s="66"/>
      <c r="N3" s="66"/>
      <c r="O3" s="66"/>
      <c r="P3" s="66"/>
      <c r="Q3" s="66"/>
      <c r="R3" s="2"/>
      <c r="S3" s="65" t="s">
        <v>18</v>
      </c>
      <c r="T3" s="66"/>
      <c r="U3" s="66"/>
      <c r="V3" s="66"/>
      <c r="W3" s="66"/>
      <c r="X3" s="66"/>
      <c r="Y3" s="66"/>
      <c r="Z3" s="67"/>
      <c r="AA3" s="12"/>
      <c r="AB3" s="60" t="s">
        <v>16</v>
      </c>
      <c r="AC3" s="3"/>
    </row>
    <row r="4" spans="1:29" ht="15.75" thickBot="1">
      <c r="B4" s="183" t="s">
        <v>1</v>
      </c>
      <c r="C4" s="13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7" t="s">
        <v>7</v>
      </c>
      <c r="I4" s="37" t="s">
        <v>8</v>
      </c>
      <c r="J4" s="39" t="s">
        <v>9</v>
      </c>
      <c r="K4" s="41" t="s">
        <v>2</v>
      </c>
      <c r="L4" s="42" t="s">
        <v>3</v>
      </c>
      <c r="M4" s="42" t="s">
        <v>4</v>
      </c>
      <c r="N4" s="42" t="s">
        <v>5</v>
      </c>
      <c r="O4" s="42" t="s">
        <v>6</v>
      </c>
      <c r="P4" s="43" t="s">
        <v>7</v>
      </c>
      <c r="Q4" s="38" t="s">
        <v>11</v>
      </c>
      <c r="R4" s="56" t="s">
        <v>9</v>
      </c>
      <c r="S4" s="121" t="s">
        <v>2</v>
      </c>
      <c r="T4" s="28" t="s">
        <v>14</v>
      </c>
      <c r="U4" s="27" t="s">
        <v>4</v>
      </c>
      <c r="V4" s="27" t="s">
        <v>5</v>
      </c>
      <c r="W4" s="28" t="s">
        <v>6</v>
      </c>
      <c r="X4" s="28" t="s">
        <v>7</v>
      </c>
      <c r="Y4" s="28" t="s">
        <v>15</v>
      </c>
      <c r="Z4" s="62" t="s">
        <v>9</v>
      </c>
      <c r="AA4" s="44" t="s">
        <v>16</v>
      </c>
      <c r="AB4" s="45" t="s">
        <v>93</v>
      </c>
      <c r="AC4" s="46" t="s">
        <v>17</v>
      </c>
    </row>
    <row r="5" spans="1:29">
      <c r="A5" s="185">
        <v>1</v>
      </c>
      <c r="B5" s="186" t="s">
        <v>7</v>
      </c>
      <c r="C5" s="26"/>
      <c r="D5" s="8"/>
      <c r="E5" s="8">
        <f>'TC I'!C57</f>
        <v>0</v>
      </c>
      <c r="F5" s="8">
        <f>'TEx I'!V3</f>
        <v>0</v>
      </c>
      <c r="G5" s="8">
        <f>SUM(C5*100/35,D5*100/35,E5*100/10,F5*100/10)/4*0.05</f>
        <v>0</v>
      </c>
      <c r="H5" s="7"/>
      <c r="I5" s="29">
        <f t="shared" ref="I5:J44" si="0">SUM(C5:H5)</f>
        <v>0</v>
      </c>
      <c r="J5" s="117">
        <f t="shared" si="0"/>
        <v>0</v>
      </c>
      <c r="K5" s="34"/>
      <c r="L5" s="8"/>
      <c r="M5" s="8">
        <f>'TC II'!C57</f>
        <v>0</v>
      </c>
      <c r="N5" s="8">
        <f>'TEx II'!V3</f>
        <v>0</v>
      </c>
      <c r="O5" s="8">
        <f>SUM(K5*100/35,L5*100/35,M5*100/10,N5*100/10)/4*0.05</f>
        <v>0</v>
      </c>
      <c r="P5" s="9"/>
      <c r="Q5" s="29">
        <f>SUM(K5:P5)</f>
        <v>0</v>
      </c>
      <c r="R5" s="57"/>
      <c r="S5" s="47"/>
      <c r="T5" s="7"/>
      <c r="U5" s="9">
        <f>+'TC III'!D27</f>
        <v>0</v>
      </c>
      <c r="V5" s="9">
        <f>'TEx III'!V3</f>
        <v>0</v>
      </c>
      <c r="W5" s="8">
        <f t="shared" ref="W5:W23" si="1">SUM(S5*100/35,T5*100/35,U5*100/10,V5*100/10)/4*0.05</f>
        <v>0</v>
      </c>
      <c r="X5" s="61"/>
      <c r="Y5" s="29">
        <f t="shared" ref="Y5:Y44" si="2">SUM(S5:X5)</f>
        <v>0</v>
      </c>
      <c r="Z5" s="123"/>
      <c r="AA5" s="48">
        <f t="shared" ref="AA5:AA23" si="3">SUM(J5*0.3+R5*0.3+Z5*0.4)</f>
        <v>0</v>
      </c>
      <c r="AB5" s="51"/>
      <c r="AC5" s="49"/>
    </row>
    <row r="6" spans="1:29">
      <c r="A6" s="185">
        <v>2</v>
      </c>
      <c r="B6" s="15" t="s">
        <v>37</v>
      </c>
      <c r="C6" s="6"/>
      <c r="D6" s="7"/>
      <c r="E6" s="8">
        <f>'TC I'!D57</f>
        <v>0</v>
      </c>
      <c r="F6" s="8">
        <f>'TEx I'!V4</f>
        <v>0</v>
      </c>
      <c r="G6" s="8">
        <f>SUM(C6*100/35,D6*100/35,E6*100/10,F6*100/10)/4*0.05</f>
        <v>0</v>
      </c>
      <c r="H6" s="7"/>
      <c r="I6" s="30">
        <f t="shared" si="0"/>
        <v>0</v>
      </c>
      <c r="J6" s="20">
        <f t="shared" si="0"/>
        <v>0</v>
      </c>
      <c r="K6" s="34"/>
      <c r="L6" s="7"/>
      <c r="M6" s="8">
        <f>'TC II'!D57</f>
        <v>0</v>
      </c>
      <c r="N6" s="8">
        <f>'TEx II'!V4</f>
        <v>0</v>
      </c>
      <c r="O6" s="8">
        <f>SUM(K6*100/35,L6*100/35,M6*100/10,N6*100/10)/4*0.05</f>
        <v>0</v>
      </c>
      <c r="P6" s="9"/>
      <c r="Q6" s="29">
        <f>SUM(K6:P6)</f>
        <v>0</v>
      </c>
      <c r="R6" s="19"/>
      <c r="S6" s="47"/>
      <c r="T6" s="7"/>
      <c r="U6" s="9">
        <f>+'TC III'!D28</f>
        <v>0</v>
      </c>
      <c r="V6" s="9">
        <f>'TEx III'!V4</f>
        <v>0</v>
      </c>
      <c r="W6" s="8">
        <f t="shared" si="1"/>
        <v>0</v>
      </c>
      <c r="X6" s="31"/>
      <c r="Y6" s="30">
        <f t="shared" si="2"/>
        <v>0</v>
      </c>
      <c r="Z6" s="19"/>
      <c r="AA6" s="50">
        <f t="shared" si="3"/>
        <v>0</v>
      </c>
      <c r="AB6" s="51"/>
      <c r="AC6" s="52"/>
    </row>
    <row r="7" spans="1:29">
      <c r="A7" s="185">
        <v>3</v>
      </c>
      <c r="B7" s="15" t="s">
        <v>6</v>
      </c>
      <c r="C7" s="10"/>
      <c r="D7" s="7"/>
      <c r="E7" s="8">
        <f>'TC I'!E57</f>
        <v>0</v>
      </c>
      <c r="F7" s="8">
        <f>'TEx I'!V5</f>
        <v>0</v>
      </c>
      <c r="G7" s="5">
        <f t="shared" ref="G7:G44" si="4">SUM(C7*100/35,D7*100/35,E7*100/10,F7*100/10)/4*0.05</f>
        <v>0</v>
      </c>
      <c r="H7" s="25"/>
      <c r="I7" s="30">
        <f t="shared" si="0"/>
        <v>0</v>
      </c>
      <c r="J7" s="20">
        <f t="shared" si="0"/>
        <v>0</v>
      </c>
      <c r="K7" s="35"/>
      <c r="L7" s="25"/>
      <c r="M7" s="8">
        <f>'TC II'!E57</f>
        <v>0</v>
      </c>
      <c r="N7" s="8">
        <f>'TEx II'!V5</f>
        <v>0</v>
      </c>
      <c r="O7" s="5">
        <f t="shared" ref="O7:O44" si="5">SUM(K7*100/35,L7*100/35,M7*100/10,N7*100/10)/4*0.05</f>
        <v>0</v>
      </c>
      <c r="P7" s="9"/>
      <c r="Q7" s="30">
        <f t="shared" ref="Q7:Q44" si="6">SUM(K7:P7)</f>
        <v>0</v>
      </c>
      <c r="R7" s="20"/>
      <c r="S7" s="53"/>
      <c r="T7" s="25"/>
      <c r="U7" s="9">
        <f>+'TC III'!D29</f>
        <v>0</v>
      </c>
      <c r="V7" s="9">
        <f>'TEx III'!V5</f>
        <v>0</v>
      </c>
      <c r="W7" s="5">
        <f t="shared" si="1"/>
        <v>0</v>
      </c>
      <c r="X7" s="40"/>
      <c r="Y7" s="30">
        <f t="shared" si="2"/>
        <v>0</v>
      </c>
      <c r="Z7" s="117"/>
      <c r="AA7" s="50">
        <f t="shared" si="3"/>
        <v>0</v>
      </c>
      <c r="AB7" s="33"/>
      <c r="AC7" s="54"/>
    </row>
    <row r="8" spans="1:29">
      <c r="A8" s="185">
        <v>4</v>
      </c>
      <c r="B8" s="15" t="s">
        <v>38</v>
      </c>
      <c r="C8" s="10"/>
      <c r="D8" s="7"/>
      <c r="E8" s="8">
        <f>'TC I'!F57</f>
        <v>0</v>
      </c>
      <c r="F8" s="8">
        <f>'TEx I'!V6</f>
        <v>0</v>
      </c>
      <c r="G8" s="5">
        <f t="shared" si="4"/>
        <v>0</v>
      </c>
      <c r="H8" s="25"/>
      <c r="I8" s="30">
        <f t="shared" si="0"/>
        <v>0</v>
      </c>
      <c r="J8" s="20">
        <f t="shared" si="0"/>
        <v>0</v>
      </c>
      <c r="K8" s="35"/>
      <c r="L8" s="25"/>
      <c r="M8" s="8">
        <f>'TC II'!F57</f>
        <v>0</v>
      </c>
      <c r="N8" s="8">
        <f>'TEx II'!V6</f>
        <v>0</v>
      </c>
      <c r="O8" s="5">
        <f t="shared" si="5"/>
        <v>0</v>
      </c>
      <c r="P8" s="9"/>
      <c r="Q8" s="30">
        <f t="shared" si="6"/>
        <v>0</v>
      </c>
      <c r="R8" s="21"/>
      <c r="S8" s="53"/>
      <c r="T8" s="25"/>
      <c r="U8" s="9">
        <f>+'TC III'!D30</f>
        <v>0</v>
      </c>
      <c r="V8" s="9">
        <f>'TEx III'!V6</f>
        <v>0</v>
      </c>
      <c r="W8" s="5">
        <f t="shared" si="1"/>
        <v>0</v>
      </c>
      <c r="X8" s="40"/>
      <c r="Y8" s="30">
        <f t="shared" si="2"/>
        <v>0</v>
      </c>
      <c r="Z8" s="117"/>
      <c r="AA8" s="50">
        <f t="shared" si="3"/>
        <v>0</v>
      </c>
      <c r="AB8" s="33"/>
      <c r="AC8" s="54"/>
    </row>
    <row r="9" spans="1:29">
      <c r="A9" s="185">
        <v>5</v>
      </c>
      <c r="B9" s="16" t="s">
        <v>39</v>
      </c>
      <c r="C9" s="10"/>
      <c r="D9" s="7"/>
      <c r="E9" s="8">
        <f>'TC I'!G57</f>
        <v>0</v>
      </c>
      <c r="F9" s="8">
        <f>'TEx I'!V7</f>
        <v>0</v>
      </c>
      <c r="G9" s="5">
        <f t="shared" si="4"/>
        <v>0</v>
      </c>
      <c r="H9" s="25"/>
      <c r="I9" s="30">
        <f t="shared" si="0"/>
        <v>0</v>
      </c>
      <c r="J9" s="20">
        <f t="shared" si="0"/>
        <v>0</v>
      </c>
      <c r="K9" s="35"/>
      <c r="L9" s="25"/>
      <c r="M9" s="8">
        <f>'TC II'!G57</f>
        <v>0</v>
      </c>
      <c r="N9" s="8">
        <f>'TEx II'!V7</f>
        <v>0</v>
      </c>
      <c r="O9" s="5">
        <f t="shared" si="5"/>
        <v>0</v>
      </c>
      <c r="P9" s="9"/>
      <c r="Q9" s="30">
        <f t="shared" si="6"/>
        <v>0</v>
      </c>
      <c r="R9" s="20"/>
      <c r="S9" s="53"/>
      <c r="T9" s="25"/>
      <c r="U9" s="9">
        <f>+'TC III'!D31</f>
        <v>0</v>
      </c>
      <c r="V9" s="9">
        <f>'TEx III'!V7</f>
        <v>0</v>
      </c>
      <c r="W9" s="5">
        <f t="shared" si="1"/>
        <v>0</v>
      </c>
      <c r="X9" s="40"/>
      <c r="Y9" s="30">
        <f t="shared" si="2"/>
        <v>0</v>
      </c>
      <c r="Z9" s="117"/>
      <c r="AA9" s="50">
        <f t="shared" si="3"/>
        <v>0</v>
      </c>
      <c r="AB9" s="33"/>
      <c r="AC9" s="54"/>
    </row>
    <row r="10" spans="1:29">
      <c r="A10" s="185">
        <v>6</v>
      </c>
      <c r="B10" s="15" t="s">
        <v>40</v>
      </c>
      <c r="C10" s="10"/>
      <c r="D10" s="7"/>
      <c r="E10" s="8">
        <f>'TC I'!H57</f>
        <v>0</v>
      </c>
      <c r="F10" s="8">
        <f>'TEx I'!V8</f>
        <v>0</v>
      </c>
      <c r="G10" s="5">
        <f t="shared" si="4"/>
        <v>0</v>
      </c>
      <c r="H10" s="25"/>
      <c r="I10" s="30">
        <f t="shared" si="0"/>
        <v>0</v>
      </c>
      <c r="J10" s="20">
        <f t="shared" si="0"/>
        <v>0</v>
      </c>
      <c r="K10" s="35"/>
      <c r="L10" s="25"/>
      <c r="M10" s="8">
        <f>'TC II'!H57</f>
        <v>0</v>
      </c>
      <c r="N10" s="8">
        <f>'TEx II'!V8</f>
        <v>0</v>
      </c>
      <c r="O10" s="5">
        <f t="shared" si="5"/>
        <v>0</v>
      </c>
      <c r="P10" s="9"/>
      <c r="Q10" s="30">
        <f t="shared" si="6"/>
        <v>0</v>
      </c>
      <c r="R10" s="21"/>
      <c r="S10" s="53"/>
      <c r="T10" s="25"/>
      <c r="U10" s="9">
        <f>+'TC III'!D32</f>
        <v>0</v>
      </c>
      <c r="V10" s="9">
        <f>'TEx III'!V8</f>
        <v>0</v>
      </c>
      <c r="W10" s="5">
        <f t="shared" si="1"/>
        <v>0</v>
      </c>
      <c r="X10" s="40"/>
      <c r="Y10" s="30">
        <f t="shared" si="2"/>
        <v>0</v>
      </c>
      <c r="Z10" s="117"/>
      <c r="AA10" s="50">
        <f t="shared" si="3"/>
        <v>0</v>
      </c>
      <c r="AB10" s="33"/>
      <c r="AC10" s="54"/>
    </row>
    <row r="11" spans="1:29">
      <c r="A11" s="185">
        <v>7</v>
      </c>
      <c r="B11" s="15" t="s">
        <v>41</v>
      </c>
      <c r="C11" s="10"/>
      <c r="D11" s="7"/>
      <c r="E11" s="8">
        <f>'TC I'!I57</f>
        <v>0</v>
      </c>
      <c r="F11" s="8">
        <f>'TEx I'!V9</f>
        <v>0</v>
      </c>
      <c r="G11" s="5">
        <f t="shared" si="4"/>
        <v>0</v>
      </c>
      <c r="H11" s="25"/>
      <c r="I11" s="30">
        <f t="shared" si="0"/>
        <v>0</v>
      </c>
      <c r="J11" s="20">
        <f t="shared" si="0"/>
        <v>0</v>
      </c>
      <c r="K11" s="35"/>
      <c r="L11" s="25"/>
      <c r="M11" s="8">
        <f>'TC II'!I57</f>
        <v>0</v>
      </c>
      <c r="N11" s="8">
        <f>'TEx II'!V9</f>
        <v>0</v>
      </c>
      <c r="O11" s="5">
        <f t="shared" si="5"/>
        <v>0</v>
      </c>
      <c r="P11" s="9"/>
      <c r="Q11" s="30">
        <f t="shared" si="6"/>
        <v>0</v>
      </c>
      <c r="R11" s="21"/>
      <c r="S11" s="53"/>
      <c r="T11" s="25"/>
      <c r="U11" s="9">
        <f>+'TC III'!D33</f>
        <v>0</v>
      </c>
      <c r="V11" s="9">
        <f>'TEx III'!V9</f>
        <v>0</v>
      </c>
      <c r="W11" s="5">
        <f t="shared" si="1"/>
        <v>0</v>
      </c>
      <c r="X11" s="40"/>
      <c r="Y11" s="30">
        <f t="shared" si="2"/>
        <v>0</v>
      </c>
      <c r="Z11" s="19"/>
      <c r="AA11" s="50">
        <f t="shared" si="3"/>
        <v>0</v>
      </c>
      <c r="AB11" s="32"/>
      <c r="AC11" s="52"/>
    </row>
    <row r="12" spans="1:29">
      <c r="A12" s="185">
        <v>8</v>
      </c>
      <c r="B12" s="16" t="s">
        <v>42</v>
      </c>
      <c r="C12" s="10"/>
      <c r="D12" s="7"/>
      <c r="E12" s="8">
        <f>'TC I'!J57</f>
        <v>0</v>
      </c>
      <c r="F12" s="8">
        <f>'TEx I'!V10</f>
        <v>0</v>
      </c>
      <c r="G12" s="5">
        <f t="shared" si="4"/>
        <v>0</v>
      </c>
      <c r="H12" s="25"/>
      <c r="I12" s="30">
        <f t="shared" si="0"/>
        <v>0</v>
      </c>
      <c r="J12" s="20">
        <f t="shared" si="0"/>
        <v>0</v>
      </c>
      <c r="K12" s="35"/>
      <c r="L12" s="25"/>
      <c r="M12" s="8">
        <f>'TC II'!J57</f>
        <v>0</v>
      </c>
      <c r="N12" s="8">
        <f>'TEx II'!V10</f>
        <v>0</v>
      </c>
      <c r="O12" s="5">
        <f t="shared" si="5"/>
        <v>0</v>
      </c>
      <c r="P12" s="9"/>
      <c r="Q12" s="30">
        <f t="shared" si="6"/>
        <v>0</v>
      </c>
      <c r="R12" s="20"/>
      <c r="S12" s="53"/>
      <c r="T12" s="25"/>
      <c r="U12" s="9">
        <f>+'TC III'!D34</f>
        <v>0</v>
      </c>
      <c r="V12" s="9">
        <f>'TEx III'!V10</f>
        <v>0</v>
      </c>
      <c r="W12" s="5">
        <f t="shared" si="1"/>
        <v>0</v>
      </c>
      <c r="X12" s="40"/>
      <c r="Y12" s="30">
        <f t="shared" si="2"/>
        <v>0</v>
      </c>
      <c r="Z12" s="19"/>
      <c r="AA12" s="50">
        <f t="shared" si="3"/>
        <v>0</v>
      </c>
      <c r="AB12" s="33"/>
      <c r="AC12" s="54"/>
    </row>
    <row r="13" spans="1:29">
      <c r="A13" s="185">
        <v>9</v>
      </c>
      <c r="B13" s="15" t="s">
        <v>43</v>
      </c>
      <c r="C13" s="10"/>
      <c r="D13" s="7"/>
      <c r="E13" s="8">
        <f>'TC I'!K57</f>
        <v>0</v>
      </c>
      <c r="F13" s="8">
        <f>'TEx I'!V11</f>
        <v>0</v>
      </c>
      <c r="G13" s="5">
        <f t="shared" si="4"/>
        <v>0</v>
      </c>
      <c r="H13" s="25"/>
      <c r="I13" s="30">
        <f t="shared" si="0"/>
        <v>0</v>
      </c>
      <c r="J13" s="20">
        <f t="shared" si="0"/>
        <v>0</v>
      </c>
      <c r="K13" s="35"/>
      <c r="L13" s="25"/>
      <c r="M13" s="8">
        <f>'TC II'!K57</f>
        <v>0</v>
      </c>
      <c r="N13" s="8">
        <f>'TEx II'!V11</f>
        <v>0</v>
      </c>
      <c r="O13" s="5">
        <f t="shared" si="5"/>
        <v>0</v>
      </c>
      <c r="P13" s="9"/>
      <c r="Q13" s="30">
        <f t="shared" si="6"/>
        <v>0</v>
      </c>
      <c r="R13" s="21"/>
      <c r="S13" s="53"/>
      <c r="T13" s="25"/>
      <c r="U13" s="9">
        <f>+'TC III'!D35</f>
        <v>0</v>
      </c>
      <c r="V13" s="9">
        <f>'TEx III'!V11</f>
        <v>0</v>
      </c>
      <c r="W13" s="5">
        <f t="shared" si="1"/>
        <v>0</v>
      </c>
      <c r="X13" s="40"/>
      <c r="Y13" s="30">
        <f t="shared" si="2"/>
        <v>0</v>
      </c>
      <c r="Z13" s="19"/>
      <c r="AA13" s="50">
        <f t="shared" si="3"/>
        <v>0</v>
      </c>
      <c r="AB13" s="32"/>
      <c r="AC13" s="52"/>
    </row>
    <row r="14" spans="1:29">
      <c r="A14" s="185">
        <v>10</v>
      </c>
      <c r="B14" s="15" t="s">
        <v>44</v>
      </c>
      <c r="C14" s="10"/>
      <c r="D14" s="7"/>
      <c r="E14" s="8">
        <f>'TC I'!L57</f>
        <v>0</v>
      </c>
      <c r="F14" s="8">
        <f>'TEx I'!V12</f>
        <v>0</v>
      </c>
      <c r="G14" s="5">
        <f t="shared" si="4"/>
        <v>0</v>
      </c>
      <c r="H14" s="25"/>
      <c r="I14" s="30">
        <f t="shared" si="0"/>
        <v>0</v>
      </c>
      <c r="J14" s="20">
        <f t="shared" si="0"/>
        <v>0</v>
      </c>
      <c r="K14" s="35"/>
      <c r="L14" s="25"/>
      <c r="M14" s="8">
        <f>'TC II'!L57</f>
        <v>0</v>
      </c>
      <c r="N14" s="8">
        <f>'TEx II'!V12</f>
        <v>0</v>
      </c>
      <c r="O14" s="5">
        <f t="shared" si="5"/>
        <v>0</v>
      </c>
      <c r="P14" s="9"/>
      <c r="Q14" s="30">
        <f t="shared" si="6"/>
        <v>0</v>
      </c>
      <c r="R14" s="21"/>
      <c r="S14" s="53"/>
      <c r="T14" s="25"/>
      <c r="U14" s="9">
        <f>+'TC III'!D36</f>
        <v>0</v>
      </c>
      <c r="V14" s="9">
        <f>'TEx III'!V12</f>
        <v>0</v>
      </c>
      <c r="W14" s="5">
        <f t="shared" si="1"/>
        <v>0</v>
      </c>
      <c r="X14" s="40"/>
      <c r="Y14" s="30">
        <f t="shared" si="2"/>
        <v>0</v>
      </c>
      <c r="Z14" s="117"/>
      <c r="AA14" s="50">
        <f t="shared" si="3"/>
        <v>0</v>
      </c>
      <c r="AB14" s="33"/>
      <c r="AC14" s="54"/>
    </row>
    <row r="15" spans="1:29">
      <c r="A15" s="185">
        <v>11</v>
      </c>
      <c r="B15" s="15" t="s">
        <v>45</v>
      </c>
      <c r="C15" s="10"/>
      <c r="D15" s="7"/>
      <c r="E15" s="8">
        <f>'TC I'!M57</f>
        <v>0</v>
      </c>
      <c r="F15" s="8">
        <f>'TEx I'!V13</f>
        <v>0</v>
      </c>
      <c r="G15" s="5">
        <f t="shared" si="4"/>
        <v>0</v>
      </c>
      <c r="H15" s="25"/>
      <c r="I15" s="30">
        <f t="shared" si="0"/>
        <v>0</v>
      </c>
      <c r="J15" s="20">
        <f t="shared" si="0"/>
        <v>0</v>
      </c>
      <c r="K15" s="35"/>
      <c r="L15" s="25"/>
      <c r="M15" s="8">
        <f>'TC II'!M57</f>
        <v>0</v>
      </c>
      <c r="N15" s="8">
        <f>'TEx II'!V13</f>
        <v>0</v>
      </c>
      <c r="O15" s="5">
        <f t="shared" si="5"/>
        <v>0</v>
      </c>
      <c r="P15" s="9"/>
      <c r="Q15" s="30">
        <f t="shared" si="6"/>
        <v>0</v>
      </c>
      <c r="R15" s="21"/>
      <c r="S15" s="53"/>
      <c r="T15" s="25"/>
      <c r="U15" s="9">
        <f>+'TC III'!D37</f>
        <v>0</v>
      </c>
      <c r="V15" s="9">
        <f>'TEx III'!V13</f>
        <v>0</v>
      </c>
      <c r="W15" s="5">
        <f t="shared" si="1"/>
        <v>0</v>
      </c>
      <c r="X15" s="40"/>
      <c r="Y15" s="30">
        <f t="shared" si="2"/>
        <v>0</v>
      </c>
      <c r="Z15" s="19"/>
      <c r="AA15" s="50">
        <f t="shared" si="3"/>
        <v>0</v>
      </c>
      <c r="AB15" s="33"/>
      <c r="AC15" s="54"/>
    </row>
    <row r="16" spans="1:29">
      <c r="A16" s="185">
        <v>12</v>
      </c>
      <c r="B16" s="15" t="s">
        <v>46</v>
      </c>
      <c r="C16" s="10"/>
      <c r="D16" s="7"/>
      <c r="E16" s="8">
        <f>'TC I'!N57</f>
        <v>0</v>
      </c>
      <c r="F16" s="8">
        <f>'TEx I'!V14</f>
        <v>0</v>
      </c>
      <c r="G16" s="8">
        <f t="shared" si="4"/>
        <v>0</v>
      </c>
      <c r="H16" s="25"/>
      <c r="I16" s="30">
        <f t="shared" si="0"/>
        <v>0</v>
      </c>
      <c r="J16" s="20">
        <f t="shared" si="0"/>
        <v>0</v>
      </c>
      <c r="K16" s="35"/>
      <c r="L16" s="25"/>
      <c r="M16" s="8">
        <f>'TC II'!N57</f>
        <v>0</v>
      </c>
      <c r="N16" s="8">
        <f>'TEx II'!V14</f>
        <v>0</v>
      </c>
      <c r="O16" s="5">
        <f t="shared" si="5"/>
        <v>0</v>
      </c>
      <c r="P16" s="31"/>
      <c r="Q16" s="30">
        <f t="shared" si="6"/>
        <v>0</v>
      </c>
      <c r="R16" s="21"/>
      <c r="S16" s="53"/>
      <c r="T16" s="25"/>
      <c r="U16" s="9">
        <f>+'TC III'!D38</f>
        <v>0</v>
      </c>
      <c r="V16" s="9">
        <f>'TEx III'!V14</f>
        <v>0</v>
      </c>
      <c r="W16" s="5">
        <f t="shared" si="1"/>
        <v>0</v>
      </c>
      <c r="X16" s="40"/>
      <c r="Y16" s="30">
        <f t="shared" si="2"/>
        <v>0</v>
      </c>
      <c r="Z16" s="19"/>
      <c r="AA16" s="50">
        <f t="shared" si="3"/>
        <v>0</v>
      </c>
      <c r="AB16" s="32"/>
      <c r="AC16" s="52"/>
    </row>
    <row r="17" spans="1:29">
      <c r="A17" s="185">
        <v>13</v>
      </c>
      <c r="B17" s="15" t="s">
        <v>47</v>
      </c>
      <c r="C17" s="10"/>
      <c r="D17" s="7"/>
      <c r="E17" s="8">
        <f>'TC I'!O57</f>
        <v>0</v>
      </c>
      <c r="F17" s="8">
        <f>'TEx I'!V15</f>
        <v>0</v>
      </c>
      <c r="G17" s="8">
        <f t="shared" si="4"/>
        <v>0</v>
      </c>
      <c r="H17" s="25"/>
      <c r="I17" s="30">
        <f t="shared" si="0"/>
        <v>0</v>
      </c>
      <c r="J17" s="20">
        <f t="shared" si="0"/>
        <v>0</v>
      </c>
      <c r="K17" s="35"/>
      <c r="L17" s="25"/>
      <c r="M17" s="8">
        <f>'TC II'!O57</f>
        <v>0</v>
      </c>
      <c r="N17" s="8">
        <f>'TEx II'!V15</f>
        <v>0</v>
      </c>
      <c r="O17" s="5">
        <f t="shared" si="5"/>
        <v>0</v>
      </c>
      <c r="P17" s="9"/>
      <c r="Q17" s="30">
        <f t="shared" si="6"/>
        <v>0</v>
      </c>
      <c r="R17" s="21"/>
      <c r="S17" s="53"/>
      <c r="T17" s="25"/>
      <c r="U17" s="9">
        <f>+'TC III'!D39</f>
        <v>0</v>
      </c>
      <c r="V17" s="9">
        <f>'TEx III'!V15</f>
        <v>0</v>
      </c>
      <c r="W17" s="5">
        <f t="shared" si="1"/>
        <v>0</v>
      </c>
      <c r="X17" s="40"/>
      <c r="Y17" s="30">
        <f t="shared" si="2"/>
        <v>0</v>
      </c>
      <c r="Z17" s="19"/>
      <c r="AA17" s="50">
        <f t="shared" si="3"/>
        <v>0</v>
      </c>
      <c r="AB17" s="32"/>
      <c r="AC17" s="52"/>
    </row>
    <row r="18" spans="1:29">
      <c r="A18" s="185">
        <v>14</v>
      </c>
      <c r="B18" s="15" t="s">
        <v>48</v>
      </c>
      <c r="C18" s="10"/>
      <c r="D18" s="7"/>
      <c r="E18" s="8">
        <f>'TC I'!P57</f>
        <v>0</v>
      </c>
      <c r="F18" s="8">
        <f>'TEx I'!V16</f>
        <v>0</v>
      </c>
      <c r="G18" s="8">
        <f t="shared" si="4"/>
        <v>0</v>
      </c>
      <c r="H18" s="25"/>
      <c r="I18" s="30">
        <f t="shared" si="0"/>
        <v>0</v>
      </c>
      <c r="J18" s="20">
        <f t="shared" si="0"/>
        <v>0</v>
      </c>
      <c r="K18" s="35"/>
      <c r="L18" s="25"/>
      <c r="M18" s="8">
        <f>'TC II'!P57</f>
        <v>0</v>
      </c>
      <c r="N18" s="8">
        <f>'TEx II'!V16</f>
        <v>0</v>
      </c>
      <c r="O18" s="5">
        <f t="shared" si="5"/>
        <v>0</v>
      </c>
      <c r="P18" s="40"/>
      <c r="Q18" s="30">
        <f t="shared" si="6"/>
        <v>0</v>
      </c>
      <c r="R18" s="21"/>
      <c r="S18" s="53"/>
      <c r="T18" s="25"/>
      <c r="U18" s="9">
        <f>+'TC III'!D40</f>
        <v>0</v>
      </c>
      <c r="V18" s="9">
        <f>'TEx III'!V16</f>
        <v>0</v>
      </c>
      <c r="W18" s="5">
        <f t="shared" si="1"/>
        <v>0</v>
      </c>
      <c r="X18" s="40"/>
      <c r="Y18" s="30">
        <f t="shared" si="2"/>
        <v>0</v>
      </c>
      <c r="Z18" s="19"/>
      <c r="AA18" s="50">
        <f t="shared" si="3"/>
        <v>0</v>
      </c>
      <c r="AB18" s="32"/>
      <c r="AC18" s="52"/>
    </row>
    <row r="19" spans="1:29">
      <c r="A19" s="185">
        <v>15</v>
      </c>
      <c r="B19" s="15" t="s">
        <v>49</v>
      </c>
      <c r="C19" s="10"/>
      <c r="D19" s="7"/>
      <c r="E19" s="8">
        <f>'TC I'!Q57</f>
        <v>0</v>
      </c>
      <c r="F19" s="8">
        <f>'TEx I'!V17</f>
        <v>0</v>
      </c>
      <c r="G19" s="8">
        <f t="shared" si="4"/>
        <v>0</v>
      </c>
      <c r="H19" s="25"/>
      <c r="I19" s="30">
        <f t="shared" si="0"/>
        <v>0</v>
      </c>
      <c r="J19" s="20">
        <f t="shared" si="0"/>
        <v>0</v>
      </c>
      <c r="K19" s="35"/>
      <c r="L19" s="25"/>
      <c r="M19" s="8">
        <f>'TC II'!Q57</f>
        <v>0</v>
      </c>
      <c r="N19" s="8">
        <f>'TEx II'!V17</f>
        <v>0</v>
      </c>
      <c r="O19" s="5">
        <f t="shared" si="5"/>
        <v>0</v>
      </c>
      <c r="P19" s="40"/>
      <c r="Q19" s="30">
        <f t="shared" si="6"/>
        <v>0</v>
      </c>
      <c r="R19" s="21"/>
      <c r="S19" s="53"/>
      <c r="T19" s="25"/>
      <c r="U19" s="9">
        <f>+'TC III'!D41</f>
        <v>0</v>
      </c>
      <c r="V19" s="9">
        <f>'TEx III'!V17</f>
        <v>0</v>
      </c>
      <c r="W19" s="5">
        <f t="shared" si="1"/>
        <v>0</v>
      </c>
      <c r="X19" s="40"/>
      <c r="Y19" s="30">
        <f t="shared" si="2"/>
        <v>0</v>
      </c>
      <c r="Z19" s="19"/>
      <c r="AA19" s="50">
        <f t="shared" si="3"/>
        <v>0</v>
      </c>
      <c r="AB19" s="32"/>
      <c r="AC19" s="52"/>
    </row>
    <row r="20" spans="1:29">
      <c r="A20" s="185">
        <v>16</v>
      </c>
      <c r="B20" s="15" t="s">
        <v>50</v>
      </c>
      <c r="C20" s="10"/>
      <c r="D20" s="7"/>
      <c r="E20" s="8">
        <f>'TC I'!R57</f>
        <v>0</v>
      </c>
      <c r="F20" s="8">
        <f>'TEx I'!V18</f>
        <v>0</v>
      </c>
      <c r="G20" s="8">
        <f t="shared" si="4"/>
        <v>0</v>
      </c>
      <c r="H20" s="25"/>
      <c r="I20" s="30">
        <f t="shared" si="0"/>
        <v>0</v>
      </c>
      <c r="J20" s="20">
        <f t="shared" si="0"/>
        <v>0</v>
      </c>
      <c r="K20" s="35"/>
      <c r="L20" s="25"/>
      <c r="M20" s="8">
        <f>'TC II'!R57</f>
        <v>0</v>
      </c>
      <c r="N20" s="8">
        <f>'TEx II'!V18</f>
        <v>0</v>
      </c>
      <c r="O20" s="5">
        <f t="shared" si="5"/>
        <v>0</v>
      </c>
      <c r="P20" s="9"/>
      <c r="Q20" s="30">
        <f t="shared" si="6"/>
        <v>0</v>
      </c>
      <c r="R20" s="21"/>
      <c r="S20" s="53"/>
      <c r="T20" s="25"/>
      <c r="U20" s="9">
        <f>+'TC III'!D42</f>
        <v>0</v>
      </c>
      <c r="V20" s="9">
        <f>'TEx III'!V18</f>
        <v>0</v>
      </c>
      <c r="W20" s="5">
        <f t="shared" si="1"/>
        <v>0</v>
      </c>
      <c r="X20" s="40"/>
      <c r="Y20" s="30">
        <f t="shared" si="2"/>
        <v>0</v>
      </c>
      <c r="Z20" s="19"/>
      <c r="AA20" s="50">
        <f t="shared" si="3"/>
        <v>0</v>
      </c>
      <c r="AB20" s="32"/>
      <c r="AC20" s="52"/>
    </row>
    <row r="21" spans="1:29">
      <c r="A21" s="185">
        <v>17</v>
      </c>
      <c r="B21" s="15" t="s">
        <v>51</v>
      </c>
      <c r="C21" s="10"/>
      <c r="D21" s="7"/>
      <c r="E21" s="8">
        <f>'TC I'!S57</f>
        <v>0</v>
      </c>
      <c r="F21" s="8">
        <f>'TEx I'!V19</f>
        <v>0</v>
      </c>
      <c r="G21" s="8">
        <f t="shared" si="4"/>
        <v>0</v>
      </c>
      <c r="H21" s="25"/>
      <c r="I21" s="30">
        <f t="shared" si="0"/>
        <v>0</v>
      </c>
      <c r="J21" s="20">
        <f t="shared" si="0"/>
        <v>0</v>
      </c>
      <c r="K21" s="35"/>
      <c r="L21" s="25"/>
      <c r="M21" s="8">
        <f>'TC II'!S57</f>
        <v>0</v>
      </c>
      <c r="N21" s="8">
        <f>'TEx II'!V19</f>
        <v>0</v>
      </c>
      <c r="O21" s="5">
        <f t="shared" si="5"/>
        <v>0</v>
      </c>
      <c r="P21" s="9"/>
      <c r="Q21" s="30">
        <f t="shared" si="6"/>
        <v>0</v>
      </c>
      <c r="R21" s="21"/>
      <c r="S21" s="53"/>
      <c r="T21" s="25"/>
      <c r="U21" s="9">
        <f>+'TC III'!D43</f>
        <v>0</v>
      </c>
      <c r="V21" s="9">
        <f>'TEx III'!V19</f>
        <v>0</v>
      </c>
      <c r="W21" s="5">
        <f t="shared" si="1"/>
        <v>0</v>
      </c>
      <c r="X21" s="40"/>
      <c r="Y21" s="30">
        <f t="shared" si="2"/>
        <v>0</v>
      </c>
      <c r="Z21" s="117"/>
      <c r="AA21" s="50">
        <f t="shared" si="3"/>
        <v>0</v>
      </c>
      <c r="AB21" s="32"/>
      <c r="AC21" s="52"/>
    </row>
    <row r="22" spans="1:29">
      <c r="A22" s="185">
        <v>18</v>
      </c>
      <c r="B22" s="16" t="s">
        <v>52</v>
      </c>
      <c r="C22" s="10"/>
      <c r="D22" s="7"/>
      <c r="E22" s="8">
        <f>'TC I'!T57</f>
        <v>0</v>
      </c>
      <c r="F22" s="8">
        <f>'TEx I'!V20</f>
        <v>0</v>
      </c>
      <c r="G22" s="8">
        <f t="shared" si="4"/>
        <v>0</v>
      </c>
      <c r="H22" s="25"/>
      <c r="I22" s="30">
        <f t="shared" si="0"/>
        <v>0</v>
      </c>
      <c r="J22" s="20">
        <f t="shared" si="0"/>
        <v>0</v>
      </c>
      <c r="K22" s="35"/>
      <c r="L22" s="25"/>
      <c r="M22" s="142">
        <f>'TC II'!T57</f>
        <v>0</v>
      </c>
      <c r="N22" s="8">
        <f>'TEx II'!V20</f>
        <v>0</v>
      </c>
      <c r="O22" s="5">
        <f t="shared" si="5"/>
        <v>0</v>
      </c>
      <c r="P22" s="9"/>
      <c r="Q22" s="30">
        <f t="shared" si="6"/>
        <v>0</v>
      </c>
      <c r="R22" s="20"/>
      <c r="S22" s="53"/>
      <c r="T22" s="25"/>
      <c r="U22" s="9">
        <f>+'TC III'!D44</f>
        <v>0</v>
      </c>
      <c r="V22" s="9">
        <f>'TEx III'!V20</f>
        <v>0</v>
      </c>
      <c r="W22" s="5">
        <f t="shared" si="1"/>
        <v>0</v>
      </c>
      <c r="X22" s="40"/>
      <c r="Y22" s="30">
        <f t="shared" si="2"/>
        <v>0</v>
      </c>
      <c r="Z22" s="117"/>
      <c r="AA22" s="50">
        <f t="shared" si="3"/>
        <v>0</v>
      </c>
      <c r="AB22" s="33"/>
      <c r="AC22" s="54"/>
    </row>
    <row r="23" spans="1:29">
      <c r="A23" s="185">
        <v>19</v>
      </c>
      <c r="B23" s="15" t="s">
        <v>53</v>
      </c>
      <c r="C23" s="10"/>
      <c r="D23" s="7"/>
      <c r="E23" s="8">
        <f>'TC I'!U57</f>
        <v>0</v>
      </c>
      <c r="F23" s="8">
        <f>'TEx I'!V21</f>
        <v>0</v>
      </c>
      <c r="G23" s="5">
        <f t="shared" si="4"/>
        <v>0</v>
      </c>
      <c r="H23" s="25"/>
      <c r="I23" s="30">
        <f t="shared" si="0"/>
        <v>0</v>
      </c>
      <c r="J23" s="20">
        <f t="shared" si="0"/>
        <v>0</v>
      </c>
      <c r="K23" s="35"/>
      <c r="L23" s="5"/>
      <c r="M23" s="8">
        <f>'TC II'!U57</f>
        <v>0</v>
      </c>
      <c r="N23" s="8">
        <f>'TEx II'!V21</f>
        <v>0</v>
      </c>
      <c r="O23" s="5">
        <f t="shared" si="5"/>
        <v>0</v>
      </c>
      <c r="P23" s="11"/>
      <c r="Q23" s="30">
        <f t="shared" si="6"/>
        <v>0</v>
      </c>
      <c r="R23" s="21"/>
      <c r="S23" s="35"/>
      <c r="T23" s="5"/>
      <c r="U23" s="9">
        <f>+'TC III'!D45</f>
        <v>0</v>
      </c>
      <c r="V23" s="9">
        <f>'TEx III'!V21</f>
        <v>0</v>
      </c>
      <c r="W23" s="5">
        <f t="shared" si="1"/>
        <v>0</v>
      </c>
      <c r="X23" s="40"/>
      <c r="Y23" s="30">
        <f t="shared" si="2"/>
        <v>0</v>
      </c>
      <c r="Z23" s="21"/>
      <c r="AA23" s="50">
        <f t="shared" si="3"/>
        <v>0</v>
      </c>
      <c r="AB23" s="18"/>
      <c r="AC23" s="55"/>
    </row>
    <row r="24" spans="1:29">
      <c r="A24" s="185">
        <v>20</v>
      </c>
      <c r="B24" s="15" t="s">
        <v>54</v>
      </c>
      <c r="C24" s="10"/>
      <c r="D24" s="7"/>
      <c r="E24" s="8">
        <f>'TC I'!V57</f>
        <v>0</v>
      </c>
      <c r="F24" s="8">
        <f>'TEx I'!V22</f>
        <v>0</v>
      </c>
      <c r="G24" s="5">
        <f t="shared" si="4"/>
        <v>0</v>
      </c>
      <c r="H24" s="25"/>
      <c r="I24" s="30">
        <f t="shared" si="0"/>
        <v>0</v>
      </c>
      <c r="J24" s="20">
        <f t="shared" si="0"/>
        <v>0</v>
      </c>
      <c r="K24" s="35"/>
      <c r="L24" s="5"/>
      <c r="M24" s="8">
        <f>'TC II'!V57</f>
        <v>0</v>
      </c>
      <c r="N24" s="8">
        <f>'TEx II'!V22</f>
        <v>0</v>
      </c>
      <c r="O24" s="5">
        <f t="shared" si="5"/>
        <v>0</v>
      </c>
      <c r="P24" s="5"/>
      <c r="Q24" s="30">
        <f t="shared" si="6"/>
        <v>0</v>
      </c>
      <c r="R24" s="58"/>
      <c r="S24" s="35"/>
      <c r="T24" s="5"/>
      <c r="U24" s="9">
        <f>+'TC III'!D46</f>
        <v>0</v>
      </c>
      <c r="V24" s="9">
        <f>'TEx III'!V22</f>
        <v>0</v>
      </c>
      <c r="W24" s="5">
        <f t="shared" ref="W24:W44" si="7">SUM(S24*100/35,T24*100/35,U24*100/10,V24*100/10)/4*0.05</f>
        <v>0</v>
      </c>
      <c r="X24" s="25"/>
      <c r="Y24" s="30">
        <f t="shared" si="2"/>
        <v>0</v>
      </c>
      <c r="Z24" s="58"/>
      <c r="AA24" s="50">
        <f t="shared" ref="AA24:AA44" si="8">SUM(J24*0.3+R24*0.3+Z24*0.4)</f>
        <v>0</v>
      </c>
      <c r="AB24" s="5"/>
      <c r="AC24" s="5"/>
    </row>
    <row r="25" spans="1:29">
      <c r="A25" s="185">
        <v>21</v>
      </c>
      <c r="B25" s="16" t="s">
        <v>55</v>
      </c>
      <c r="C25" s="10"/>
      <c r="D25" s="7"/>
      <c r="E25" s="8">
        <f>'TC I'!W57</f>
        <v>0</v>
      </c>
      <c r="F25" s="8">
        <f>'TEx I'!V23</f>
        <v>0</v>
      </c>
      <c r="G25" s="8">
        <f t="shared" si="4"/>
        <v>0</v>
      </c>
      <c r="H25" s="25"/>
      <c r="I25" s="30">
        <f t="shared" si="0"/>
        <v>0</v>
      </c>
      <c r="J25" s="20">
        <f t="shared" si="0"/>
        <v>0</v>
      </c>
      <c r="K25" s="35"/>
      <c r="L25" s="5"/>
      <c r="M25" s="8">
        <f>'TC II'!W57</f>
        <v>0</v>
      </c>
      <c r="N25" s="8">
        <f>'TEx II'!V23</f>
        <v>0</v>
      </c>
      <c r="O25" s="5">
        <f t="shared" si="5"/>
        <v>0</v>
      </c>
      <c r="P25" s="5"/>
      <c r="Q25" s="30">
        <f t="shared" si="6"/>
        <v>0</v>
      </c>
      <c r="R25" s="58"/>
      <c r="S25" s="35"/>
      <c r="T25" s="5"/>
      <c r="U25" s="9">
        <f>+'TC III'!D47</f>
        <v>0</v>
      </c>
      <c r="V25" s="9">
        <f>'TEx III'!V23</f>
        <v>0</v>
      </c>
      <c r="W25" s="5">
        <f t="shared" si="7"/>
        <v>0</v>
      </c>
      <c r="X25" s="25"/>
      <c r="Y25" s="30">
        <f t="shared" si="2"/>
        <v>0</v>
      </c>
      <c r="Z25" s="58"/>
      <c r="AA25" s="50">
        <f t="shared" si="8"/>
        <v>0</v>
      </c>
      <c r="AB25" s="5"/>
      <c r="AC25" s="5"/>
    </row>
    <row r="26" spans="1:29">
      <c r="A26" s="185">
        <v>22</v>
      </c>
      <c r="B26" s="16" t="s">
        <v>56</v>
      </c>
      <c r="C26" s="10"/>
      <c r="D26" s="7"/>
      <c r="E26" s="8">
        <f>'TC I'!X57</f>
        <v>0</v>
      </c>
      <c r="F26" s="8">
        <f>'TEx I'!V24</f>
        <v>0</v>
      </c>
      <c r="G26" s="8">
        <f t="shared" si="4"/>
        <v>0</v>
      </c>
      <c r="H26" s="25"/>
      <c r="I26" s="30">
        <f t="shared" si="0"/>
        <v>0</v>
      </c>
      <c r="J26" s="20">
        <f t="shared" si="0"/>
        <v>0</v>
      </c>
      <c r="K26" s="35"/>
      <c r="L26" s="5"/>
      <c r="M26" s="8">
        <f>'TC II'!X57</f>
        <v>0</v>
      </c>
      <c r="N26" s="8">
        <f>'TEx II'!V24</f>
        <v>0</v>
      </c>
      <c r="O26" s="5">
        <f t="shared" si="5"/>
        <v>0</v>
      </c>
      <c r="P26" s="5"/>
      <c r="Q26" s="30">
        <f t="shared" si="6"/>
        <v>0</v>
      </c>
      <c r="R26" s="58"/>
      <c r="S26" s="35"/>
      <c r="T26" s="5"/>
      <c r="U26" s="9">
        <f>+'TC III'!D48</f>
        <v>0</v>
      </c>
      <c r="V26" s="9">
        <f>'TEx III'!V24</f>
        <v>0</v>
      </c>
      <c r="W26" s="5">
        <f t="shared" si="7"/>
        <v>0</v>
      </c>
      <c r="X26" s="25"/>
      <c r="Y26" s="30">
        <f t="shared" si="2"/>
        <v>0</v>
      </c>
      <c r="Z26" s="58"/>
      <c r="AA26" s="50">
        <f t="shared" si="8"/>
        <v>0</v>
      </c>
      <c r="AB26" s="5"/>
      <c r="AC26" s="5"/>
    </row>
    <row r="27" spans="1:29">
      <c r="A27" s="185">
        <v>23</v>
      </c>
      <c r="B27" s="16" t="s">
        <v>57</v>
      </c>
      <c r="C27" s="10"/>
      <c r="D27" s="7"/>
      <c r="E27" s="8">
        <f>'TC I'!Y57</f>
        <v>0</v>
      </c>
      <c r="F27" s="8">
        <f>'TEx I'!V25</f>
        <v>0</v>
      </c>
      <c r="G27" s="8">
        <f t="shared" si="4"/>
        <v>0</v>
      </c>
      <c r="H27" s="25"/>
      <c r="I27" s="30">
        <f t="shared" si="0"/>
        <v>0</v>
      </c>
      <c r="J27" s="20">
        <f t="shared" si="0"/>
        <v>0</v>
      </c>
      <c r="K27" s="35"/>
      <c r="L27" s="5"/>
      <c r="M27" s="8">
        <f>'TC II'!Y57</f>
        <v>0</v>
      </c>
      <c r="N27" s="8">
        <f>'TEx II'!V25</f>
        <v>0</v>
      </c>
      <c r="O27" s="5">
        <f t="shared" si="5"/>
        <v>0</v>
      </c>
      <c r="P27" s="5"/>
      <c r="Q27" s="30">
        <f t="shared" si="6"/>
        <v>0</v>
      </c>
      <c r="R27" s="58"/>
      <c r="S27" s="35"/>
      <c r="T27" s="5"/>
      <c r="U27" s="9">
        <f>+'TC III'!D49</f>
        <v>0</v>
      </c>
      <c r="V27" s="9">
        <f>'TEx III'!V25</f>
        <v>0</v>
      </c>
      <c r="W27" s="5">
        <f t="shared" si="7"/>
        <v>0</v>
      </c>
      <c r="X27" s="25"/>
      <c r="Y27" s="30">
        <f t="shared" si="2"/>
        <v>0</v>
      </c>
      <c r="Z27" s="58"/>
      <c r="AA27" s="50">
        <f t="shared" si="8"/>
        <v>0</v>
      </c>
      <c r="AB27" s="5"/>
      <c r="AC27" s="5"/>
    </row>
    <row r="28" spans="1:29">
      <c r="A28" s="185">
        <v>24</v>
      </c>
      <c r="B28" s="16" t="s">
        <v>58</v>
      </c>
      <c r="C28" s="10"/>
      <c r="D28" s="7"/>
      <c r="E28" s="8">
        <f>'TC I'!Z57</f>
        <v>0</v>
      </c>
      <c r="F28" s="8">
        <f>'TEx I'!V26</f>
        <v>0</v>
      </c>
      <c r="G28" s="8">
        <f t="shared" si="4"/>
        <v>0</v>
      </c>
      <c r="H28" s="25"/>
      <c r="I28" s="30">
        <f t="shared" si="0"/>
        <v>0</v>
      </c>
      <c r="J28" s="20">
        <f t="shared" si="0"/>
        <v>0</v>
      </c>
      <c r="K28" s="35"/>
      <c r="L28" s="5"/>
      <c r="M28" s="8">
        <f>'TC II'!Z57</f>
        <v>0</v>
      </c>
      <c r="N28" s="8">
        <f>'TEx II'!V26</f>
        <v>0</v>
      </c>
      <c r="O28" s="5">
        <f t="shared" si="5"/>
        <v>0</v>
      </c>
      <c r="P28" s="5"/>
      <c r="Q28" s="30">
        <f t="shared" si="6"/>
        <v>0</v>
      </c>
      <c r="R28" s="58"/>
      <c r="S28" s="35"/>
      <c r="T28" s="5"/>
      <c r="U28" s="9">
        <f>+'TC III'!D50</f>
        <v>0</v>
      </c>
      <c r="V28" s="9">
        <f>'TEx III'!V26</f>
        <v>0</v>
      </c>
      <c r="W28" s="5">
        <f t="shared" si="7"/>
        <v>0</v>
      </c>
      <c r="X28" s="25"/>
      <c r="Y28" s="30">
        <f t="shared" si="2"/>
        <v>0</v>
      </c>
      <c r="Z28" s="58"/>
      <c r="AA28" s="50">
        <f t="shared" si="8"/>
        <v>0</v>
      </c>
      <c r="AB28" s="5"/>
      <c r="AC28" s="5"/>
    </row>
    <row r="29" spans="1:29">
      <c r="A29" s="185">
        <v>25</v>
      </c>
      <c r="B29" s="16" t="s">
        <v>59</v>
      </c>
      <c r="C29" s="10"/>
      <c r="D29" s="7"/>
      <c r="E29" s="8">
        <f>'TC I'!AA57</f>
        <v>0</v>
      </c>
      <c r="F29" s="8">
        <f>'TEx I'!V27</f>
        <v>0</v>
      </c>
      <c r="G29" s="8">
        <f t="shared" si="4"/>
        <v>0</v>
      </c>
      <c r="H29" s="25"/>
      <c r="I29" s="30">
        <f t="shared" si="0"/>
        <v>0</v>
      </c>
      <c r="J29" s="20">
        <f t="shared" si="0"/>
        <v>0</v>
      </c>
      <c r="K29" s="35"/>
      <c r="L29" s="5"/>
      <c r="M29" s="8">
        <f>'TC II'!AA57</f>
        <v>0</v>
      </c>
      <c r="N29" s="8">
        <f>'TEx II'!V27</f>
        <v>0</v>
      </c>
      <c r="O29" s="5">
        <f t="shared" si="5"/>
        <v>0</v>
      </c>
      <c r="P29" s="5"/>
      <c r="Q29" s="30">
        <f t="shared" si="6"/>
        <v>0</v>
      </c>
      <c r="R29" s="58"/>
      <c r="S29" s="35"/>
      <c r="T29" s="5"/>
      <c r="U29" s="9">
        <f>+'TC III'!D51</f>
        <v>0</v>
      </c>
      <c r="V29" s="9">
        <f>'TEx III'!V27</f>
        <v>0</v>
      </c>
      <c r="W29" s="5">
        <f t="shared" si="7"/>
        <v>0</v>
      </c>
      <c r="X29" s="25"/>
      <c r="Y29" s="30">
        <f t="shared" si="2"/>
        <v>0</v>
      </c>
      <c r="Z29" s="58"/>
      <c r="AA29" s="50">
        <f t="shared" si="8"/>
        <v>0</v>
      </c>
      <c r="AB29" s="5"/>
      <c r="AC29" s="5"/>
    </row>
    <row r="30" spans="1:29">
      <c r="A30" s="185">
        <v>26</v>
      </c>
      <c r="B30" s="16" t="s">
        <v>60</v>
      </c>
      <c r="C30" s="10"/>
      <c r="D30" s="7"/>
      <c r="E30" s="8">
        <f>'TC I'!AB57</f>
        <v>0</v>
      </c>
      <c r="F30" s="8">
        <f>'TEx I'!V28</f>
        <v>0</v>
      </c>
      <c r="G30" s="8">
        <f t="shared" si="4"/>
        <v>0</v>
      </c>
      <c r="H30" s="25"/>
      <c r="I30" s="30">
        <f t="shared" si="0"/>
        <v>0</v>
      </c>
      <c r="J30" s="20">
        <f t="shared" si="0"/>
        <v>0</v>
      </c>
      <c r="K30" s="35"/>
      <c r="L30" s="5"/>
      <c r="M30" s="8">
        <f>'TC II'!AB57</f>
        <v>0</v>
      </c>
      <c r="N30" s="8">
        <f>'TEx II'!V28</f>
        <v>0</v>
      </c>
      <c r="O30" s="5">
        <f t="shared" si="5"/>
        <v>0</v>
      </c>
      <c r="P30" s="5"/>
      <c r="Q30" s="30">
        <f t="shared" si="6"/>
        <v>0</v>
      </c>
      <c r="R30" s="58"/>
      <c r="S30" s="35"/>
      <c r="T30" s="5"/>
      <c r="U30" s="9">
        <f>+'TC III'!D52</f>
        <v>0</v>
      </c>
      <c r="V30" s="9">
        <f>'TEx III'!V28</f>
        <v>0</v>
      </c>
      <c r="W30" s="5">
        <f t="shared" si="7"/>
        <v>0</v>
      </c>
      <c r="X30" s="25"/>
      <c r="Y30" s="30">
        <f t="shared" si="2"/>
        <v>0</v>
      </c>
      <c r="Z30" s="58"/>
      <c r="AA30" s="50">
        <f t="shared" si="8"/>
        <v>0</v>
      </c>
      <c r="AB30" s="5"/>
      <c r="AC30" s="5"/>
    </row>
    <row r="31" spans="1:29">
      <c r="A31" s="185">
        <v>27</v>
      </c>
      <c r="B31" s="16" t="s">
        <v>61</v>
      </c>
      <c r="C31" s="10"/>
      <c r="D31" s="7"/>
      <c r="E31" s="8">
        <f>'TC I'!AC57</f>
        <v>0</v>
      </c>
      <c r="F31" s="8">
        <f>'TEx I'!V29</f>
        <v>0</v>
      </c>
      <c r="G31" s="8">
        <f t="shared" si="4"/>
        <v>0</v>
      </c>
      <c r="H31" s="25"/>
      <c r="I31" s="30">
        <f t="shared" si="0"/>
        <v>0</v>
      </c>
      <c r="J31" s="20">
        <f t="shared" si="0"/>
        <v>0</v>
      </c>
      <c r="K31" s="35"/>
      <c r="L31" s="5"/>
      <c r="M31" s="8">
        <f>'TC II'!AC57</f>
        <v>0</v>
      </c>
      <c r="N31" s="8">
        <f>'TEx II'!V29</f>
        <v>0</v>
      </c>
      <c r="O31" s="5">
        <f t="shared" si="5"/>
        <v>0</v>
      </c>
      <c r="P31" s="5"/>
      <c r="Q31" s="30">
        <f t="shared" si="6"/>
        <v>0</v>
      </c>
      <c r="R31" s="58"/>
      <c r="S31" s="35"/>
      <c r="T31" s="5"/>
      <c r="U31" s="9">
        <f>+'TC III'!D53</f>
        <v>0</v>
      </c>
      <c r="V31" s="9">
        <f>'TEx III'!V29</f>
        <v>0</v>
      </c>
      <c r="W31" s="5">
        <f t="shared" si="7"/>
        <v>0</v>
      </c>
      <c r="X31" s="25"/>
      <c r="Y31" s="30">
        <f t="shared" si="2"/>
        <v>0</v>
      </c>
      <c r="Z31" s="58"/>
      <c r="AA31" s="50">
        <f t="shared" si="8"/>
        <v>0</v>
      </c>
      <c r="AB31" s="5"/>
      <c r="AC31" s="5"/>
    </row>
    <row r="32" spans="1:29">
      <c r="A32" s="185">
        <v>28</v>
      </c>
      <c r="B32" s="16" t="s">
        <v>62</v>
      </c>
      <c r="C32" s="10"/>
      <c r="D32" s="7"/>
      <c r="E32" s="8">
        <f>'TC I'!AD57</f>
        <v>0</v>
      </c>
      <c r="F32" s="8">
        <f>'TEx I'!V30</f>
        <v>0</v>
      </c>
      <c r="G32" s="8">
        <f t="shared" si="4"/>
        <v>0</v>
      </c>
      <c r="H32" s="25"/>
      <c r="I32" s="30">
        <f t="shared" si="0"/>
        <v>0</v>
      </c>
      <c r="J32" s="20">
        <f t="shared" si="0"/>
        <v>0</v>
      </c>
      <c r="K32" s="35"/>
      <c r="L32" s="5"/>
      <c r="M32" s="8">
        <f>'TC II'!AD57</f>
        <v>0</v>
      </c>
      <c r="N32" s="8">
        <f>'TEx II'!V30</f>
        <v>0</v>
      </c>
      <c r="O32" s="5">
        <f t="shared" si="5"/>
        <v>0</v>
      </c>
      <c r="P32" s="5"/>
      <c r="Q32" s="30">
        <f t="shared" si="6"/>
        <v>0</v>
      </c>
      <c r="R32" s="58"/>
      <c r="S32" s="35"/>
      <c r="T32" s="5"/>
      <c r="U32" s="9">
        <f>+'TC III'!D54</f>
        <v>0</v>
      </c>
      <c r="V32" s="9">
        <f>'TEx III'!V30</f>
        <v>0</v>
      </c>
      <c r="W32" s="5">
        <f t="shared" si="7"/>
        <v>0</v>
      </c>
      <c r="X32" s="25"/>
      <c r="Y32" s="30">
        <f t="shared" si="2"/>
        <v>0</v>
      </c>
      <c r="Z32" s="58"/>
      <c r="AA32" s="50">
        <f t="shared" si="8"/>
        <v>0</v>
      </c>
      <c r="AB32" s="5"/>
      <c r="AC32" s="5"/>
    </row>
    <row r="33" spans="1:29">
      <c r="A33" s="185">
        <v>29</v>
      </c>
      <c r="B33" s="16" t="s">
        <v>63</v>
      </c>
      <c r="C33" s="10"/>
      <c r="D33" s="7"/>
      <c r="E33" s="8">
        <f>'TC I'!AE57</f>
        <v>0</v>
      </c>
      <c r="F33" s="8">
        <f>'TEx I'!V31</f>
        <v>0</v>
      </c>
      <c r="G33" s="8">
        <f t="shared" si="4"/>
        <v>0</v>
      </c>
      <c r="H33" s="25"/>
      <c r="I33" s="30">
        <f t="shared" si="0"/>
        <v>0</v>
      </c>
      <c r="J33" s="20">
        <f t="shared" si="0"/>
        <v>0</v>
      </c>
      <c r="K33" s="35"/>
      <c r="L33" s="5"/>
      <c r="M33" s="8">
        <f>'TC II'!AE57</f>
        <v>0</v>
      </c>
      <c r="N33" s="8">
        <f>'TEx II'!V31</f>
        <v>0</v>
      </c>
      <c r="O33" s="5">
        <f t="shared" si="5"/>
        <v>0</v>
      </c>
      <c r="P33" s="5"/>
      <c r="Q33" s="30">
        <f t="shared" si="6"/>
        <v>0</v>
      </c>
      <c r="R33" s="58"/>
      <c r="S33" s="35"/>
      <c r="T33" s="5"/>
      <c r="U33" s="9">
        <f>+'TC III'!D55</f>
        <v>0</v>
      </c>
      <c r="V33" s="9">
        <f>'TEx III'!V31</f>
        <v>0</v>
      </c>
      <c r="W33" s="5">
        <f t="shared" si="7"/>
        <v>0</v>
      </c>
      <c r="X33" s="5"/>
      <c r="Y33" s="30">
        <f t="shared" si="2"/>
        <v>0</v>
      </c>
      <c r="Z33" s="58"/>
      <c r="AA33" s="50">
        <f t="shared" si="8"/>
        <v>0</v>
      </c>
      <c r="AB33" s="5"/>
      <c r="AC33" s="5"/>
    </row>
    <row r="34" spans="1:29">
      <c r="A34" s="185">
        <v>30</v>
      </c>
      <c r="B34" s="16" t="s">
        <v>64</v>
      </c>
      <c r="C34" s="10"/>
      <c r="D34" s="7"/>
      <c r="E34" s="8">
        <f>'TC I'!AF57</f>
        <v>0</v>
      </c>
      <c r="F34" s="8">
        <f>'TEx I'!V32</f>
        <v>0</v>
      </c>
      <c r="G34" s="8">
        <f t="shared" si="4"/>
        <v>0</v>
      </c>
      <c r="H34" s="25"/>
      <c r="I34" s="30">
        <f t="shared" si="0"/>
        <v>0</v>
      </c>
      <c r="J34" s="20">
        <f t="shared" si="0"/>
        <v>0</v>
      </c>
      <c r="K34" s="35"/>
      <c r="L34" s="5"/>
      <c r="M34" s="8">
        <f>'TC II'!AF57</f>
        <v>0</v>
      </c>
      <c r="N34" s="8">
        <f>'TEx II'!V32</f>
        <v>0</v>
      </c>
      <c r="O34" s="5">
        <f t="shared" si="5"/>
        <v>0</v>
      </c>
      <c r="P34" s="5"/>
      <c r="Q34" s="30">
        <f t="shared" si="6"/>
        <v>0</v>
      </c>
      <c r="R34" s="58"/>
      <c r="S34" s="35"/>
      <c r="T34" s="5"/>
      <c r="U34" s="9">
        <f>+'TC III'!D56</f>
        <v>0</v>
      </c>
      <c r="V34" s="9">
        <f>'TEx III'!V32</f>
        <v>0</v>
      </c>
      <c r="W34" s="5">
        <f t="shared" si="7"/>
        <v>0</v>
      </c>
      <c r="X34" s="5"/>
      <c r="Y34" s="30">
        <f t="shared" si="2"/>
        <v>0</v>
      </c>
      <c r="Z34" s="58"/>
      <c r="AA34" s="50">
        <f t="shared" si="8"/>
        <v>0</v>
      </c>
      <c r="AB34" s="5"/>
      <c r="AC34" s="5"/>
    </row>
    <row r="35" spans="1:29">
      <c r="A35" s="185">
        <v>31</v>
      </c>
      <c r="B35" s="15" t="s">
        <v>74</v>
      </c>
      <c r="C35" s="10"/>
      <c r="D35" s="7"/>
      <c r="E35" s="8">
        <f>'TC I'!AG57</f>
        <v>0</v>
      </c>
      <c r="F35" s="8">
        <f>'TEx I'!V33</f>
        <v>0</v>
      </c>
      <c r="G35" s="5">
        <f t="shared" si="4"/>
        <v>0</v>
      </c>
      <c r="H35" s="25"/>
      <c r="I35" s="30">
        <f t="shared" si="0"/>
        <v>0</v>
      </c>
      <c r="J35" s="20">
        <f t="shared" si="0"/>
        <v>0</v>
      </c>
      <c r="K35" s="35"/>
      <c r="L35" s="5"/>
      <c r="M35" s="8">
        <f>'TC II'!AG57</f>
        <v>0</v>
      </c>
      <c r="N35" s="8">
        <f>'TEx II'!V33</f>
        <v>0</v>
      </c>
      <c r="O35" s="5">
        <f t="shared" si="5"/>
        <v>0</v>
      </c>
      <c r="P35" s="5"/>
      <c r="Q35" s="30">
        <f t="shared" si="6"/>
        <v>0</v>
      </c>
      <c r="R35" s="58"/>
      <c r="S35" s="35"/>
      <c r="T35" s="5"/>
      <c r="U35" s="9">
        <f>+'TC III'!D57</f>
        <v>0</v>
      </c>
      <c r="V35" s="9">
        <f>'TEx III'!V33</f>
        <v>0</v>
      </c>
      <c r="W35" s="5">
        <f t="shared" si="7"/>
        <v>0</v>
      </c>
      <c r="X35" s="5"/>
      <c r="Y35" s="30">
        <f t="shared" si="2"/>
        <v>0</v>
      </c>
      <c r="Z35" s="58"/>
      <c r="AA35" s="50">
        <f t="shared" si="8"/>
        <v>0</v>
      </c>
      <c r="AB35" s="5"/>
      <c r="AC35" s="5"/>
    </row>
    <row r="36" spans="1:29">
      <c r="A36" s="185">
        <v>32</v>
      </c>
      <c r="B36" s="15" t="s">
        <v>65</v>
      </c>
      <c r="C36" s="10"/>
      <c r="D36" s="7"/>
      <c r="E36" s="8">
        <f>'TC I'!AH57</f>
        <v>0</v>
      </c>
      <c r="F36" s="8">
        <f>'TEx I'!V34</f>
        <v>0</v>
      </c>
      <c r="G36" s="5">
        <f t="shared" si="4"/>
        <v>0</v>
      </c>
      <c r="H36" s="25"/>
      <c r="I36" s="30">
        <f t="shared" si="0"/>
        <v>0</v>
      </c>
      <c r="J36" s="20">
        <f t="shared" si="0"/>
        <v>0</v>
      </c>
      <c r="K36" s="35"/>
      <c r="L36" s="5"/>
      <c r="M36" s="8">
        <f>'TC II'!AH57</f>
        <v>0</v>
      </c>
      <c r="N36" s="8">
        <f>'TEx II'!V34</f>
        <v>0</v>
      </c>
      <c r="O36" s="5">
        <f t="shared" si="5"/>
        <v>0</v>
      </c>
      <c r="P36" s="5"/>
      <c r="Q36" s="30">
        <f t="shared" si="6"/>
        <v>0</v>
      </c>
      <c r="R36" s="58"/>
      <c r="S36" s="35"/>
      <c r="T36" s="5"/>
      <c r="U36" s="9">
        <f>+'TC III'!D58</f>
        <v>0</v>
      </c>
      <c r="V36" s="9">
        <f>'TEx III'!V34</f>
        <v>0</v>
      </c>
      <c r="W36" s="5">
        <f t="shared" si="7"/>
        <v>0</v>
      </c>
      <c r="X36" s="5"/>
      <c r="Y36" s="30">
        <f t="shared" si="2"/>
        <v>0</v>
      </c>
      <c r="Z36" s="58"/>
      <c r="AA36" s="50">
        <f t="shared" si="8"/>
        <v>0</v>
      </c>
      <c r="AB36" s="5"/>
      <c r="AC36" s="5"/>
    </row>
    <row r="37" spans="1:29">
      <c r="A37" s="185">
        <v>33</v>
      </c>
      <c r="B37" s="15" t="s">
        <v>66</v>
      </c>
      <c r="C37" s="10"/>
      <c r="D37" s="7"/>
      <c r="E37" s="8">
        <f>'TC I'!AI57</f>
        <v>0</v>
      </c>
      <c r="F37" s="8">
        <f>'TEx I'!V35</f>
        <v>0</v>
      </c>
      <c r="G37" s="5">
        <f t="shared" si="4"/>
        <v>0</v>
      </c>
      <c r="H37" s="25"/>
      <c r="I37" s="30">
        <f t="shared" si="0"/>
        <v>0</v>
      </c>
      <c r="J37" s="20">
        <f t="shared" si="0"/>
        <v>0</v>
      </c>
      <c r="K37" s="35"/>
      <c r="L37" s="5"/>
      <c r="M37" s="8">
        <f>'TC II'!AI57</f>
        <v>0</v>
      </c>
      <c r="N37" s="8">
        <f>'TEx II'!V35</f>
        <v>0</v>
      </c>
      <c r="O37" s="5">
        <f t="shared" si="5"/>
        <v>0</v>
      </c>
      <c r="P37" s="5"/>
      <c r="Q37" s="30">
        <f t="shared" si="6"/>
        <v>0</v>
      </c>
      <c r="R37" s="58"/>
      <c r="S37" s="35"/>
      <c r="T37" s="5"/>
      <c r="U37" s="9">
        <f>+'TC III'!D59</f>
        <v>0</v>
      </c>
      <c r="V37" s="9">
        <f>'TEx III'!V35</f>
        <v>0</v>
      </c>
      <c r="W37" s="5">
        <f t="shared" si="7"/>
        <v>0</v>
      </c>
      <c r="X37" s="5"/>
      <c r="Y37" s="30">
        <f t="shared" si="2"/>
        <v>0</v>
      </c>
      <c r="Z37" s="58"/>
      <c r="AA37" s="50">
        <f t="shared" si="8"/>
        <v>0</v>
      </c>
      <c r="AB37" s="5"/>
      <c r="AC37" s="5"/>
    </row>
    <row r="38" spans="1:29">
      <c r="A38" s="185">
        <v>34</v>
      </c>
      <c r="B38" s="15" t="s">
        <v>67</v>
      </c>
      <c r="C38" s="110"/>
      <c r="D38" s="111"/>
      <c r="E38" s="8">
        <f>'TC I'!AJ57</f>
        <v>0</v>
      </c>
      <c r="F38" s="8">
        <f>'TEx I'!V36</f>
        <v>0</v>
      </c>
      <c r="G38" s="112">
        <f t="shared" ref="G38:G41" si="9">SUM(C38*100/35,D38*100/35,E38*100/10,F38*100/10)/4*0.05</f>
        <v>0</v>
      </c>
      <c r="H38" s="113"/>
      <c r="I38" s="116">
        <f t="shared" ref="I38:J41" si="10">SUM(C38:H38)</f>
        <v>0</v>
      </c>
      <c r="J38" s="181">
        <f t="shared" si="10"/>
        <v>0</v>
      </c>
      <c r="K38" s="115"/>
      <c r="L38" s="112"/>
      <c r="M38" s="8">
        <f>'TC II'!AJ57</f>
        <v>0</v>
      </c>
      <c r="N38" s="8">
        <f>'TEx II'!V36</f>
        <v>0</v>
      </c>
      <c r="O38" s="112">
        <f t="shared" ref="O38:O41" si="11">SUM(K38*100/35,L38*100/35,M38*100/10,N38*100/10)/4*0.05</f>
        <v>0</v>
      </c>
      <c r="P38" s="112"/>
      <c r="Q38" s="116">
        <f t="shared" ref="Q38:Q41" si="12">SUM(K38:P38)</f>
        <v>0</v>
      </c>
      <c r="R38" s="114"/>
      <c r="S38" s="115"/>
      <c r="T38" s="112"/>
      <c r="U38" s="9">
        <f>+'TC III'!D60</f>
        <v>0</v>
      </c>
      <c r="V38" s="9">
        <f>'TEx III'!V36</f>
        <v>0</v>
      </c>
      <c r="W38" s="112">
        <f t="shared" ref="W38:W41" si="13">SUM(S38*100/35,T38*100/35,U38*100/10,V38*100/10)/4*0.05</f>
        <v>0</v>
      </c>
      <c r="X38" s="112"/>
      <c r="Y38" s="116">
        <f t="shared" ref="Y38:Y41" si="14">SUM(S38:X38)</f>
        <v>0</v>
      </c>
      <c r="Z38" s="114"/>
      <c r="AA38" s="122">
        <f t="shared" ref="AA38:AA41" si="15">SUM(J38*0.3+R38*0.3+Z38*0.4)</f>
        <v>0</v>
      </c>
      <c r="AB38" s="112"/>
      <c r="AC38" s="112"/>
    </row>
    <row r="39" spans="1:29">
      <c r="A39" s="185">
        <v>35</v>
      </c>
      <c r="B39" s="15" t="s">
        <v>68</v>
      </c>
      <c r="C39" s="126"/>
      <c r="D39" s="5"/>
      <c r="E39" s="8">
        <f>'TC I'!AK57</f>
        <v>0</v>
      </c>
      <c r="F39" s="8">
        <f>'TEx I'!V37</f>
        <v>0</v>
      </c>
      <c r="G39" s="5">
        <f t="shared" si="9"/>
        <v>0</v>
      </c>
      <c r="H39" s="25"/>
      <c r="I39" s="30">
        <f t="shared" si="10"/>
        <v>0</v>
      </c>
      <c r="J39" s="20">
        <f t="shared" si="10"/>
        <v>0</v>
      </c>
      <c r="K39" s="35"/>
      <c r="L39" s="5"/>
      <c r="M39" s="8">
        <f>'TC II'!AK57</f>
        <v>0</v>
      </c>
      <c r="N39" s="8">
        <f>'TEx II'!V37</f>
        <v>0</v>
      </c>
      <c r="O39" s="5">
        <f t="shared" si="11"/>
        <v>0</v>
      </c>
      <c r="P39" s="5"/>
      <c r="Q39" s="30">
        <f t="shared" si="12"/>
        <v>0</v>
      </c>
      <c r="R39" s="58"/>
      <c r="S39" s="35"/>
      <c r="T39" s="5"/>
      <c r="U39" s="9">
        <f>+'TC III'!D61</f>
        <v>0</v>
      </c>
      <c r="V39" s="9">
        <f>'TEx III'!V37</f>
        <v>0</v>
      </c>
      <c r="W39" s="5">
        <f t="shared" si="13"/>
        <v>0</v>
      </c>
      <c r="X39" s="5"/>
      <c r="Y39" s="30">
        <f t="shared" si="14"/>
        <v>0</v>
      </c>
      <c r="Z39" s="58"/>
      <c r="AA39" s="50">
        <f t="shared" si="15"/>
        <v>0</v>
      </c>
      <c r="AB39" s="5"/>
      <c r="AC39" s="5"/>
    </row>
    <row r="40" spans="1:29">
      <c r="A40" s="185">
        <v>36</v>
      </c>
      <c r="B40" s="15" t="s">
        <v>69</v>
      </c>
      <c r="C40" s="6"/>
      <c r="D40" s="7"/>
      <c r="E40" s="8">
        <f>'TC I'!AL57</f>
        <v>0</v>
      </c>
      <c r="F40" s="8">
        <f>'TEx I'!V38</f>
        <v>0</v>
      </c>
      <c r="G40" s="5">
        <f t="shared" si="9"/>
        <v>0</v>
      </c>
      <c r="H40" s="7"/>
      <c r="I40" s="30">
        <f t="shared" si="10"/>
        <v>0</v>
      </c>
      <c r="J40" s="20">
        <f t="shared" si="10"/>
        <v>0</v>
      </c>
      <c r="K40" s="34"/>
      <c r="L40" s="8"/>
      <c r="M40" s="8">
        <f>'TC II'!AL57</f>
        <v>0</v>
      </c>
      <c r="N40" s="8">
        <f>'TEx II'!V38</f>
        <v>0</v>
      </c>
      <c r="O40" s="5">
        <f t="shared" si="11"/>
        <v>0</v>
      </c>
      <c r="P40" s="8"/>
      <c r="Q40" s="30">
        <f t="shared" si="12"/>
        <v>0</v>
      </c>
      <c r="R40" s="118"/>
      <c r="S40" s="34"/>
      <c r="T40" s="8"/>
      <c r="U40" s="9">
        <f>+'TC III'!D62</f>
        <v>0</v>
      </c>
      <c r="V40" s="9">
        <f>'TEx III'!V38</f>
        <v>0</v>
      </c>
      <c r="W40" s="5">
        <f t="shared" si="13"/>
        <v>0</v>
      </c>
      <c r="X40" s="8"/>
      <c r="Y40" s="30">
        <f t="shared" si="14"/>
        <v>0</v>
      </c>
      <c r="Z40" s="118"/>
      <c r="AA40" s="50">
        <f t="shared" si="15"/>
        <v>0</v>
      </c>
      <c r="AB40" s="8"/>
      <c r="AC40" s="8"/>
    </row>
    <row r="41" spans="1:29">
      <c r="A41" s="185">
        <v>37</v>
      </c>
      <c r="B41" s="15" t="s">
        <v>70</v>
      </c>
      <c r="C41" s="6"/>
      <c r="D41" s="7"/>
      <c r="E41" s="8">
        <f>'TC I'!AM57</f>
        <v>0</v>
      </c>
      <c r="F41" s="8">
        <f>'TEx I'!V39</f>
        <v>0</v>
      </c>
      <c r="G41" s="5">
        <f t="shared" si="9"/>
        <v>0</v>
      </c>
      <c r="H41" s="7"/>
      <c r="I41" s="30">
        <f t="shared" si="10"/>
        <v>0</v>
      </c>
      <c r="J41" s="20">
        <f t="shared" si="10"/>
        <v>0</v>
      </c>
      <c r="K41" s="34"/>
      <c r="L41" s="8"/>
      <c r="M41" s="8">
        <f>'TC II'!AM57</f>
        <v>0</v>
      </c>
      <c r="N41" s="8">
        <f>'TEx II'!V39</f>
        <v>0</v>
      </c>
      <c r="O41" s="5">
        <f t="shared" si="11"/>
        <v>0</v>
      </c>
      <c r="P41" s="8"/>
      <c r="Q41" s="30">
        <f t="shared" si="12"/>
        <v>0</v>
      </c>
      <c r="R41" s="118"/>
      <c r="S41" s="34"/>
      <c r="T41" s="8"/>
      <c r="U41" s="9">
        <f>+'TC III'!D63</f>
        <v>0</v>
      </c>
      <c r="V41" s="9">
        <f>'TEx III'!V39</f>
        <v>0</v>
      </c>
      <c r="W41" s="5">
        <f t="shared" si="13"/>
        <v>0</v>
      </c>
      <c r="X41" s="8"/>
      <c r="Y41" s="30">
        <f t="shared" si="14"/>
        <v>0</v>
      </c>
      <c r="Z41" s="118"/>
      <c r="AA41" s="50">
        <f t="shared" si="15"/>
        <v>0</v>
      </c>
      <c r="AB41" s="8"/>
      <c r="AC41" s="8"/>
    </row>
    <row r="42" spans="1:29">
      <c r="A42" s="185">
        <v>38</v>
      </c>
      <c r="B42" s="15" t="s">
        <v>71</v>
      </c>
      <c r="C42" s="6"/>
      <c r="D42" s="7"/>
      <c r="E42" s="8">
        <f>'TC I'!AN57</f>
        <v>0</v>
      </c>
      <c r="F42" s="8">
        <f>'TEx I'!V40</f>
        <v>0</v>
      </c>
      <c r="G42" s="8">
        <f t="shared" si="4"/>
        <v>0</v>
      </c>
      <c r="H42" s="7"/>
      <c r="I42" s="29">
        <f t="shared" si="0"/>
        <v>0</v>
      </c>
      <c r="J42" s="117">
        <f t="shared" si="0"/>
        <v>0</v>
      </c>
      <c r="K42" s="34"/>
      <c r="L42" s="8"/>
      <c r="M42" s="8">
        <f>'TC II'!AN57</f>
        <v>0</v>
      </c>
      <c r="N42" s="8">
        <f>'TEx II'!V40</f>
        <v>0</v>
      </c>
      <c r="O42" s="8">
        <f t="shared" si="5"/>
        <v>0</v>
      </c>
      <c r="P42" s="8"/>
      <c r="Q42" s="29">
        <f t="shared" si="6"/>
        <v>0</v>
      </c>
      <c r="R42" s="118"/>
      <c r="S42" s="34"/>
      <c r="T42" s="8"/>
      <c r="U42" s="9">
        <f>+'TC III'!D64</f>
        <v>0</v>
      </c>
      <c r="V42" s="9">
        <f>'TEx III'!V40</f>
        <v>0</v>
      </c>
      <c r="W42" s="8">
        <f t="shared" si="7"/>
        <v>0</v>
      </c>
      <c r="X42" s="8"/>
      <c r="Y42" s="29">
        <f t="shared" si="2"/>
        <v>0</v>
      </c>
      <c r="Z42" s="118"/>
      <c r="AA42" s="48">
        <f t="shared" si="8"/>
        <v>0</v>
      </c>
      <c r="AB42" s="8"/>
      <c r="AC42" s="8"/>
    </row>
    <row r="43" spans="1:29">
      <c r="A43" s="185">
        <v>39</v>
      </c>
      <c r="B43" s="15" t="s">
        <v>72</v>
      </c>
      <c r="C43" s="124"/>
      <c r="D43" s="5"/>
      <c r="E43" s="8">
        <f>'TC I'!AO57</f>
        <v>0</v>
      </c>
      <c r="F43" s="8">
        <f>'TEx I'!V41</f>
        <v>0</v>
      </c>
      <c r="G43" s="8">
        <f t="shared" si="4"/>
        <v>0</v>
      </c>
      <c r="H43" s="111"/>
      <c r="I43" s="29">
        <f t="shared" si="0"/>
        <v>0</v>
      </c>
      <c r="J43" s="117">
        <f t="shared" si="0"/>
        <v>0</v>
      </c>
      <c r="K43" s="34"/>
      <c r="L43" s="8"/>
      <c r="M43" s="8">
        <f>'TC II'!AO57</f>
        <v>0</v>
      </c>
      <c r="N43" s="8">
        <f>'TEx II'!V41</f>
        <v>0</v>
      </c>
      <c r="O43" s="8">
        <f t="shared" si="5"/>
        <v>0</v>
      </c>
      <c r="P43" s="8"/>
      <c r="Q43" s="29">
        <f t="shared" si="6"/>
        <v>0</v>
      </c>
      <c r="R43" s="125"/>
      <c r="S43" s="34"/>
      <c r="T43" s="8"/>
      <c r="U43" s="9">
        <f>+'TC III'!D65</f>
        <v>0</v>
      </c>
      <c r="V43" s="9">
        <f>'TEx III'!V41</f>
        <v>0</v>
      </c>
      <c r="W43" s="8">
        <f t="shared" ref="W43" si="16">SUM(S43*100/35,T43*100/35,U43*100/10,V43*100/10)/4*0.05</f>
        <v>0</v>
      </c>
      <c r="X43" s="8"/>
      <c r="Y43" s="29">
        <f t="shared" ref="Y43" si="17">SUM(S43:X43)</f>
        <v>0</v>
      </c>
      <c r="Z43" s="125"/>
      <c r="AA43" s="48">
        <f t="shared" si="8"/>
        <v>0</v>
      </c>
      <c r="AB43" s="8"/>
      <c r="AC43" s="8"/>
    </row>
    <row r="44" spans="1:29" ht="15.75" thickBot="1">
      <c r="A44" s="185">
        <v>40</v>
      </c>
      <c r="B44" s="15" t="s">
        <v>73</v>
      </c>
      <c r="C44" s="22"/>
      <c r="D44" s="23"/>
      <c r="E44" s="8">
        <f>'TC I'!AP57</f>
        <v>0</v>
      </c>
      <c r="F44" s="8">
        <f>'TEx I'!V42</f>
        <v>0</v>
      </c>
      <c r="G44" s="24">
        <f t="shared" si="4"/>
        <v>0</v>
      </c>
      <c r="H44" s="119"/>
      <c r="I44" s="120">
        <f t="shared" si="0"/>
        <v>0</v>
      </c>
      <c r="J44" s="182">
        <f t="shared" si="0"/>
        <v>0</v>
      </c>
      <c r="K44" s="35"/>
      <c r="L44" s="5"/>
      <c r="M44" s="8">
        <f>'TC II'!AP57</f>
        <v>0</v>
      </c>
      <c r="N44" s="8">
        <f>'TEx II'!V42</f>
        <v>0</v>
      </c>
      <c r="O44" s="5">
        <f t="shared" si="5"/>
        <v>0</v>
      </c>
      <c r="P44" s="5"/>
      <c r="Q44" s="30">
        <f t="shared" si="6"/>
        <v>0</v>
      </c>
      <c r="R44" s="59"/>
      <c r="S44" s="35"/>
      <c r="T44" s="5"/>
      <c r="U44" s="9">
        <f>+'TC III'!D66</f>
        <v>0</v>
      </c>
      <c r="V44" s="9">
        <f>'TEx III'!V42</f>
        <v>0</v>
      </c>
      <c r="W44" s="5">
        <f t="shared" si="7"/>
        <v>0</v>
      </c>
      <c r="X44" s="5"/>
      <c r="Y44" s="30">
        <f t="shared" si="2"/>
        <v>0</v>
      </c>
      <c r="Z44" s="59"/>
      <c r="AA44" s="50">
        <f t="shared" si="8"/>
        <v>0</v>
      </c>
      <c r="AB44" s="5"/>
      <c r="AC44" s="5"/>
    </row>
    <row r="45" spans="1:29">
      <c r="A45" s="14"/>
    </row>
  </sheetData>
  <sortState ref="B5:B26">
    <sortCondition ref="B4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1:AQ66"/>
  <sheetViews>
    <sheetView tabSelected="1" workbookViewId="0">
      <selection activeCell="E4" sqref="E4"/>
    </sheetView>
  </sheetViews>
  <sheetFormatPr baseColWidth="10" defaultRowHeight="15"/>
  <cols>
    <col min="1" max="1" width="5" customWidth="1"/>
    <col min="2" max="2" width="53.42578125" customWidth="1"/>
    <col min="3" max="42" width="3.7109375" customWidth="1"/>
  </cols>
  <sheetData>
    <row r="1" spans="2:43" ht="159" customHeight="1" thickBot="1">
      <c r="B1" s="145" t="s">
        <v>101</v>
      </c>
      <c r="C1" s="141" t="str">
        <f>Registro!B5</f>
        <v>A</v>
      </c>
      <c r="D1" s="85" t="str">
        <f>Registro!B6</f>
        <v>B</v>
      </c>
      <c r="E1" s="85" t="str">
        <f>Registro!B7</f>
        <v>C</v>
      </c>
      <c r="F1" s="85" t="str">
        <f>Registro!B8</f>
        <v>D</v>
      </c>
      <c r="G1" s="85" t="str">
        <f>Registro!B9</f>
        <v>E</v>
      </c>
      <c r="H1" s="85" t="str">
        <f>Registro!B10</f>
        <v>F</v>
      </c>
      <c r="I1" s="85" t="str">
        <f>Registro!B11</f>
        <v>G</v>
      </c>
      <c r="J1" s="85" t="str">
        <f>Registro!B12</f>
        <v>H</v>
      </c>
      <c r="K1" s="85" t="str">
        <f>Registro!B13</f>
        <v>I</v>
      </c>
      <c r="L1" s="85" t="str">
        <f>Registro!B14</f>
        <v>J</v>
      </c>
      <c r="M1" s="85" t="str">
        <f>Registro!B15</f>
        <v>K</v>
      </c>
      <c r="N1" s="85" t="str">
        <f>Registro!B16</f>
        <v>L</v>
      </c>
      <c r="O1" s="85" t="str">
        <f>Registro!B17</f>
        <v>M</v>
      </c>
      <c r="P1" s="85" t="str">
        <f>Registro!B18</f>
        <v>N</v>
      </c>
      <c r="Q1" s="85" t="str">
        <f>Registro!B19</f>
        <v>O</v>
      </c>
      <c r="R1" s="85" t="str">
        <f>Registro!B20</f>
        <v>P</v>
      </c>
      <c r="S1" s="85" t="str">
        <f>Registro!B21</f>
        <v>Q</v>
      </c>
      <c r="T1" s="85" t="str">
        <f>Registro!B22</f>
        <v>R</v>
      </c>
      <c r="U1" s="85" t="str">
        <f>Registro!B23</f>
        <v>S</v>
      </c>
      <c r="V1" s="85" t="str">
        <f>Registro!B24</f>
        <v>T</v>
      </c>
      <c r="W1" s="85" t="str">
        <f>Registro!B25</f>
        <v>U</v>
      </c>
      <c r="X1" s="85" t="str">
        <f>Registro!B26</f>
        <v>V</v>
      </c>
      <c r="Y1" s="85" t="str">
        <f>Registro!B27</f>
        <v>W</v>
      </c>
      <c r="Z1" s="85" t="str">
        <f>Registro!B28</f>
        <v>X</v>
      </c>
      <c r="AA1" s="85" t="str">
        <f>Registro!B29</f>
        <v>Y</v>
      </c>
      <c r="AB1" s="85" t="str">
        <f>Registro!B30</f>
        <v>Z</v>
      </c>
      <c r="AC1" s="85" t="str">
        <f>Registro!B31</f>
        <v>AA</v>
      </c>
      <c r="AD1" s="85" t="str">
        <f>Registro!B32</f>
        <v>BB</v>
      </c>
      <c r="AE1" s="85" t="str">
        <f>Registro!B33</f>
        <v>CC</v>
      </c>
      <c r="AF1" s="85" t="str">
        <f>Registro!B34</f>
        <v>DD</v>
      </c>
      <c r="AG1" s="85" t="str">
        <f>Registro!B35</f>
        <v>EE</v>
      </c>
      <c r="AH1" s="85" t="str">
        <f>Registro!B36</f>
        <v>FF</v>
      </c>
      <c r="AI1" s="85" t="str">
        <f>Registro!B37</f>
        <v>GG</v>
      </c>
      <c r="AJ1" s="85" t="str">
        <f>Registro!B38</f>
        <v>HH</v>
      </c>
      <c r="AK1" s="85" t="str">
        <f>Registro!B39</f>
        <v>II</v>
      </c>
      <c r="AL1" s="85" t="str">
        <f>Registro!B40</f>
        <v>JJ</v>
      </c>
      <c r="AM1" s="85" t="str">
        <f>Registro!B41</f>
        <v>KK</v>
      </c>
      <c r="AN1" s="139" t="str">
        <f>Registro!B42</f>
        <v>RR</v>
      </c>
      <c r="AO1" s="140" t="str">
        <f>Registro!B43</f>
        <v>SS</v>
      </c>
      <c r="AP1" s="140" t="str">
        <f>Registro!B44</f>
        <v>TT</v>
      </c>
    </row>
    <row r="2" spans="2:43" ht="24" thickBot="1">
      <c r="B2" s="73" t="s">
        <v>208</v>
      </c>
    </row>
    <row r="3" spans="2:43">
      <c r="B3" s="146" t="s">
        <v>209</v>
      </c>
      <c r="C3" s="3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2:43">
      <c r="B4" s="131" t="s">
        <v>210</v>
      </c>
      <c r="C4" s="3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2:43">
      <c r="B5" s="131" t="s">
        <v>211</v>
      </c>
      <c r="C5" s="3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2:43" ht="15.75" thickBot="1">
      <c r="B6" s="131" t="s">
        <v>212</v>
      </c>
      <c r="C6" s="3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2:43" ht="24" thickBot="1">
      <c r="B7" s="73" t="s">
        <v>213</v>
      </c>
    </row>
    <row r="8" spans="2:43">
      <c r="B8" s="146" t="s">
        <v>214</v>
      </c>
      <c r="C8" s="3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2:43">
      <c r="B9" s="131" t="s">
        <v>210</v>
      </c>
      <c r="C9" s="3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2:43">
      <c r="B10" s="131" t="s">
        <v>215</v>
      </c>
      <c r="C10" s="3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2:43" ht="15.75" thickBot="1">
      <c r="B11" s="131" t="s">
        <v>212</v>
      </c>
      <c r="C11" s="3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3" ht="57.75" thickBot="1">
      <c r="B12" s="73" t="s">
        <v>216</v>
      </c>
    </row>
    <row r="13" spans="2:43">
      <c r="B13" s="133" t="s">
        <v>217</v>
      </c>
      <c r="C13" s="3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2:43">
      <c r="B14" s="134" t="s">
        <v>218</v>
      </c>
      <c r="C14" s="3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2:43">
      <c r="B15" s="94" t="s">
        <v>219</v>
      </c>
      <c r="C15" s="19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2:43">
      <c r="B16" s="94" t="s">
        <v>220</v>
      </c>
      <c r="C16" s="191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3" ht="15.75" thickBot="1">
      <c r="B17" s="94" t="s">
        <v>221</v>
      </c>
      <c r="C17" s="19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2:43" ht="24" thickBot="1">
      <c r="B18" s="73" t="s">
        <v>222</v>
      </c>
    </row>
    <row r="19" spans="2:43">
      <c r="B19" s="133" t="s">
        <v>223</v>
      </c>
      <c r="C19" s="3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2:43">
      <c r="B20" s="131" t="s">
        <v>224</v>
      </c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2:43">
      <c r="B21" s="134" t="s">
        <v>225</v>
      </c>
      <c r="C21" s="3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2:43">
      <c r="B22" s="134" t="s">
        <v>226</v>
      </c>
      <c r="C22" s="3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2:43">
      <c r="B23" s="131" t="s">
        <v>19</v>
      </c>
      <c r="C23" s="5">
        <f>SUM(C3:C22)</f>
        <v>0</v>
      </c>
      <c r="D23" s="5">
        <f t="shared" ref="D23:AP23" si="0">SUM(D3:D22)</f>
        <v>0</v>
      </c>
      <c r="E23" s="5">
        <f t="shared" si="0"/>
        <v>0</v>
      </c>
      <c r="F23" s="5">
        <f t="shared" si="0"/>
        <v>0</v>
      </c>
      <c r="G23" s="5">
        <f t="shared" si="0"/>
        <v>0</v>
      </c>
      <c r="H23" s="5">
        <f t="shared" si="0"/>
        <v>0</v>
      </c>
      <c r="I23" s="5">
        <f t="shared" si="0"/>
        <v>0</v>
      </c>
      <c r="J23" s="5">
        <f t="shared" si="0"/>
        <v>0</v>
      </c>
      <c r="K23" s="5">
        <f t="shared" si="0"/>
        <v>0</v>
      </c>
      <c r="L23" s="5">
        <f t="shared" si="0"/>
        <v>0</v>
      </c>
      <c r="M23" s="5">
        <f t="shared" si="0"/>
        <v>0</v>
      </c>
      <c r="N23" s="5">
        <f t="shared" si="0"/>
        <v>0</v>
      </c>
      <c r="O23" s="5">
        <f t="shared" si="0"/>
        <v>0</v>
      </c>
      <c r="P23" s="5">
        <f t="shared" si="0"/>
        <v>0</v>
      </c>
      <c r="Q23" s="5">
        <f t="shared" si="0"/>
        <v>0</v>
      </c>
      <c r="R23" s="5">
        <f t="shared" si="0"/>
        <v>0</v>
      </c>
      <c r="S23" s="5">
        <f t="shared" si="0"/>
        <v>0</v>
      </c>
      <c r="T23" s="5">
        <f t="shared" si="0"/>
        <v>0</v>
      </c>
      <c r="U23" s="5">
        <f t="shared" si="0"/>
        <v>0</v>
      </c>
      <c r="V23" s="5">
        <f t="shared" si="0"/>
        <v>0</v>
      </c>
      <c r="W23" s="5">
        <f t="shared" si="0"/>
        <v>0</v>
      </c>
      <c r="X23" s="5">
        <f t="shared" si="0"/>
        <v>0</v>
      </c>
      <c r="Y23" s="5">
        <f t="shared" si="0"/>
        <v>0</v>
      </c>
      <c r="Z23" s="5">
        <f t="shared" si="0"/>
        <v>0</v>
      </c>
      <c r="AA23" s="5">
        <f t="shared" si="0"/>
        <v>0</v>
      </c>
      <c r="AB23" s="5">
        <f t="shared" si="0"/>
        <v>0</v>
      </c>
      <c r="AC23" s="5">
        <f t="shared" si="0"/>
        <v>0</v>
      </c>
      <c r="AD23" s="5">
        <f t="shared" si="0"/>
        <v>0</v>
      </c>
      <c r="AE23" s="5">
        <f t="shared" si="0"/>
        <v>0</v>
      </c>
      <c r="AF23" s="5">
        <f t="shared" si="0"/>
        <v>0</v>
      </c>
      <c r="AG23" s="5">
        <f t="shared" si="0"/>
        <v>0</v>
      </c>
      <c r="AH23" s="5">
        <f t="shared" si="0"/>
        <v>0</v>
      </c>
      <c r="AI23" s="5">
        <f t="shared" si="0"/>
        <v>0</v>
      </c>
      <c r="AJ23" s="5">
        <f t="shared" si="0"/>
        <v>0</v>
      </c>
      <c r="AK23" s="5">
        <f t="shared" si="0"/>
        <v>0</v>
      </c>
      <c r="AL23" s="5">
        <f t="shared" si="0"/>
        <v>0</v>
      </c>
      <c r="AM23" s="5">
        <f t="shared" si="0"/>
        <v>0</v>
      </c>
      <c r="AN23" s="5">
        <f t="shared" si="0"/>
        <v>0</v>
      </c>
      <c r="AO23" s="5">
        <f t="shared" si="0"/>
        <v>0</v>
      </c>
      <c r="AP23" s="5">
        <f t="shared" si="0"/>
        <v>0</v>
      </c>
    </row>
    <row r="24" spans="2:43">
      <c r="B24" s="131" t="s">
        <v>9</v>
      </c>
      <c r="C24" s="5">
        <f>PRODUCT(C23*100)/85</f>
        <v>0</v>
      </c>
      <c r="D24" s="5">
        <f t="shared" ref="D24:AP24" si="1">PRODUCT(D23*100)/85</f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  <c r="H24" s="5">
        <f t="shared" si="1"/>
        <v>0</v>
      </c>
      <c r="I24" s="5">
        <f t="shared" si="1"/>
        <v>0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0</v>
      </c>
      <c r="N24" s="5">
        <f t="shared" si="1"/>
        <v>0</v>
      </c>
      <c r="O24" s="5">
        <f t="shared" si="1"/>
        <v>0</v>
      </c>
      <c r="P24" s="5">
        <f t="shared" si="1"/>
        <v>0</v>
      </c>
      <c r="Q24" s="5">
        <f t="shared" si="1"/>
        <v>0</v>
      </c>
      <c r="R24" s="5">
        <f t="shared" si="1"/>
        <v>0</v>
      </c>
      <c r="S24" s="5">
        <f t="shared" si="1"/>
        <v>0</v>
      </c>
      <c r="T24" s="5">
        <f t="shared" si="1"/>
        <v>0</v>
      </c>
      <c r="U24" s="5">
        <f t="shared" si="1"/>
        <v>0</v>
      </c>
      <c r="V24" s="5">
        <f t="shared" si="1"/>
        <v>0</v>
      </c>
      <c r="W24" s="5">
        <f t="shared" si="1"/>
        <v>0</v>
      </c>
      <c r="X24" s="5">
        <f t="shared" si="1"/>
        <v>0</v>
      </c>
      <c r="Y24" s="5">
        <f t="shared" si="1"/>
        <v>0</v>
      </c>
      <c r="Z24" s="5">
        <f t="shared" si="1"/>
        <v>0</v>
      </c>
      <c r="AA24" s="5">
        <f t="shared" si="1"/>
        <v>0</v>
      </c>
      <c r="AB24" s="5">
        <f t="shared" si="1"/>
        <v>0</v>
      </c>
      <c r="AC24" s="5">
        <f t="shared" si="1"/>
        <v>0</v>
      </c>
      <c r="AD24" s="5">
        <f t="shared" si="1"/>
        <v>0</v>
      </c>
      <c r="AE24" s="5">
        <f t="shared" si="1"/>
        <v>0</v>
      </c>
      <c r="AF24" s="5">
        <f t="shared" si="1"/>
        <v>0</v>
      </c>
      <c r="AG24" s="5">
        <f t="shared" si="1"/>
        <v>0</v>
      </c>
      <c r="AH24" s="5">
        <f t="shared" si="1"/>
        <v>0</v>
      </c>
      <c r="AI24" s="5">
        <f t="shared" si="1"/>
        <v>0</v>
      </c>
      <c r="AJ24" s="5">
        <f t="shared" si="1"/>
        <v>0</v>
      </c>
      <c r="AK24" s="5">
        <f t="shared" si="1"/>
        <v>0</v>
      </c>
      <c r="AL24" s="5">
        <f t="shared" si="1"/>
        <v>0</v>
      </c>
      <c r="AM24" s="5">
        <f t="shared" si="1"/>
        <v>0</v>
      </c>
      <c r="AN24" s="5">
        <f t="shared" si="1"/>
        <v>0</v>
      </c>
      <c r="AO24" s="5">
        <f t="shared" si="1"/>
        <v>0</v>
      </c>
      <c r="AP24" s="5">
        <f t="shared" si="1"/>
        <v>0</v>
      </c>
    </row>
    <row r="25" spans="2:43">
      <c r="B25" s="131" t="s">
        <v>20</v>
      </c>
      <c r="C25" s="5">
        <f>PRODUCT(C24*0.1)</f>
        <v>0</v>
      </c>
      <c r="D25" s="5">
        <f t="shared" ref="D25:AP25" si="2">PRODUCT(D24*0.1)</f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  <c r="N25" s="5">
        <f t="shared" si="2"/>
        <v>0</v>
      </c>
      <c r="O25" s="5">
        <f t="shared" si="2"/>
        <v>0</v>
      </c>
      <c r="P25" s="5">
        <f t="shared" si="2"/>
        <v>0</v>
      </c>
      <c r="Q25" s="5">
        <f t="shared" si="2"/>
        <v>0</v>
      </c>
      <c r="R25" s="5">
        <f t="shared" si="2"/>
        <v>0</v>
      </c>
      <c r="S25" s="5">
        <f t="shared" si="2"/>
        <v>0</v>
      </c>
      <c r="T25" s="5">
        <f t="shared" si="2"/>
        <v>0</v>
      </c>
      <c r="U25" s="5">
        <f t="shared" si="2"/>
        <v>0</v>
      </c>
      <c r="V25" s="5">
        <f t="shared" si="2"/>
        <v>0</v>
      </c>
      <c r="W25" s="5">
        <f t="shared" si="2"/>
        <v>0</v>
      </c>
      <c r="X25" s="5">
        <f t="shared" si="2"/>
        <v>0</v>
      </c>
      <c r="Y25" s="5">
        <f t="shared" si="2"/>
        <v>0</v>
      </c>
      <c r="Z25" s="5">
        <f t="shared" si="2"/>
        <v>0</v>
      </c>
      <c r="AA25" s="5">
        <f t="shared" si="2"/>
        <v>0</v>
      </c>
      <c r="AB25" s="5">
        <f t="shared" si="2"/>
        <v>0</v>
      </c>
      <c r="AC25" s="5">
        <f t="shared" si="2"/>
        <v>0</v>
      </c>
      <c r="AD25" s="5">
        <f t="shared" si="2"/>
        <v>0</v>
      </c>
      <c r="AE25" s="5">
        <f t="shared" si="2"/>
        <v>0</v>
      </c>
      <c r="AF25" s="5">
        <f t="shared" si="2"/>
        <v>0</v>
      </c>
      <c r="AG25" s="5">
        <f t="shared" si="2"/>
        <v>0</v>
      </c>
      <c r="AH25" s="5">
        <f t="shared" si="2"/>
        <v>0</v>
      </c>
      <c r="AI25" s="5">
        <f t="shared" si="2"/>
        <v>0</v>
      </c>
      <c r="AJ25" s="5">
        <f t="shared" si="2"/>
        <v>0</v>
      </c>
      <c r="AK25" s="5">
        <f t="shared" si="2"/>
        <v>0</v>
      </c>
      <c r="AL25" s="5">
        <f t="shared" si="2"/>
        <v>0</v>
      </c>
      <c r="AM25" s="5">
        <f t="shared" si="2"/>
        <v>0</v>
      </c>
      <c r="AN25" s="5">
        <f t="shared" si="2"/>
        <v>0</v>
      </c>
      <c r="AO25" s="5">
        <f t="shared" si="2"/>
        <v>0</v>
      </c>
      <c r="AP25" s="5">
        <f t="shared" si="2"/>
        <v>0</v>
      </c>
      <c r="AQ25" s="5">
        <f t="shared" ref="AQ25" si="3">PRODUCT(AQ24*0.1)</f>
        <v>0</v>
      </c>
    </row>
    <row r="26" spans="2:43" ht="23.25">
      <c r="B26" s="132" t="s">
        <v>21</v>
      </c>
    </row>
    <row r="27" spans="2:43">
      <c r="D27" s="144"/>
      <c r="E27" s="144"/>
    </row>
    <row r="28" spans="2:43">
      <c r="D28" s="144"/>
      <c r="E28" s="144"/>
    </row>
    <row r="29" spans="2:43">
      <c r="D29" s="144"/>
      <c r="E29" s="144"/>
    </row>
    <row r="30" spans="2:43">
      <c r="D30" s="144"/>
      <c r="E30" s="144"/>
    </row>
    <row r="31" spans="2:43">
      <c r="D31" s="144"/>
      <c r="E31" s="144"/>
    </row>
    <row r="32" spans="2:43">
      <c r="D32" s="144"/>
      <c r="E32" s="144"/>
    </row>
    <row r="33" spans="4:5">
      <c r="D33" s="144"/>
      <c r="E33" s="144"/>
    </row>
    <row r="34" spans="4:5">
      <c r="D34" s="144"/>
      <c r="E34" s="144"/>
    </row>
    <row r="35" spans="4:5">
      <c r="D35" s="144"/>
      <c r="E35" s="144"/>
    </row>
    <row r="36" spans="4:5">
      <c r="D36" s="144"/>
      <c r="E36" s="144"/>
    </row>
    <row r="37" spans="4:5">
      <c r="D37" s="144"/>
      <c r="E37" s="144"/>
    </row>
    <row r="38" spans="4:5">
      <c r="D38" s="144"/>
      <c r="E38" s="144"/>
    </row>
    <row r="39" spans="4:5">
      <c r="D39" s="144"/>
      <c r="E39" s="144"/>
    </row>
    <row r="40" spans="4:5">
      <c r="D40" s="144"/>
      <c r="E40" s="144"/>
    </row>
    <row r="41" spans="4:5">
      <c r="D41" s="144"/>
      <c r="E41" s="144"/>
    </row>
    <row r="42" spans="4:5">
      <c r="D42" s="144"/>
      <c r="E42" s="144"/>
    </row>
    <row r="43" spans="4:5">
      <c r="D43" s="144"/>
      <c r="E43" s="144"/>
    </row>
    <row r="44" spans="4:5">
      <c r="D44" s="144"/>
      <c r="E44" s="144"/>
    </row>
    <row r="45" spans="4:5">
      <c r="D45" s="144"/>
      <c r="E45" s="144"/>
    </row>
    <row r="46" spans="4:5">
      <c r="D46" s="144"/>
      <c r="E46" s="144"/>
    </row>
    <row r="47" spans="4:5">
      <c r="D47" s="144"/>
      <c r="E47" s="144"/>
    </row>
    <row r="48" spans="4:5">
      <c r="D48" s="144"/>
      <c r="E48" s="144"/>
    </row>
    <row r="49" spans="4:5">
      <c r="D49" s="144"/>
      <c r="E49" s="144"/>
    </row>
    <row r="50" spans="4:5">
      <c r="D50" s="144"/>
      <c r="E50" s="144"/>
    </row>
    <row r="51" spans="4:5">
      <c r="D51" s="144"/>
      <c r="E51" s="144"/>
    </row>
    <row r="52" spans="4:5">
      <c r="D52" s="144"/>
      <c r="E52" s="144"/>
    </row>
    <row r="53" spans="4:5">
      <c r="D53" s="144"/>
      <c r="E53" s="144"/>
    </row>
    <row r="54" spans="4:5">
      <c r="D54" s="144"/>
      <c r="E54" s="144"/>
    </row>
    <row r="55" spans="4:5">
      <c r="D55" s="144"/>
      <c r="E55" s="144"/>
    </row>
    <row r="56" spans="4:5">
      <c r="D56" s="144"/>
      <c r="E56" s="144"/>
    </row>
    <row r="57" spans="4:5">
      <c r="D57" s="144"/>
      <c r="E57" s="144"/>
    </row>
    <row r="58" spans="4:5">
      <c r="D58" s="144"/>
      <c r="E58" s="144"/>
    </row>
    <row r="59" spans="4:5">
      <c r="D59" s="144"/>
      <c r="E59" s="144"/>
    </row>
    <row r="60" spans="4:5">
      <c r="D60" s="144"/>
      <c r="E60" s="144"/>
    </row>
    <row r="61" spans="4:5">
      <c r="D61" s="144"/>
      <c r="E61" s="144"/>
    </row>
    <row r="62" spans="4:5">
      <c r="D62" s="144"/>
      <c r="E62" s="144"/>
    </row>
    <row r="63" spans="4:5">
      <c r="D63" s="144"/>
      <c r="E63" s="144"/>
    </row>
    <row r="64" spans="4:5">
      <c r="D64" s="144"/>
      <c r="E64" s="144"/>
    </row>
    <row r="65" spans="4:5">
      <c r="D65" s="144"/>
      <c r="E65" s="144"/>
    </row>
    <row r="66" spans="4:5">
      <c r="D66" s="144"/>
      <c r="E66" s="144"/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4"/>
  <sheetViews>
    <sheetView topLeftCell="E2" workbookViewId="0">
      <selection activeCell="V3" sqref="V3"/>
    </sheetView>
  </sheetViews>
  <sheetFormatPr baseColWidth="10" defaultRowHeight="15"/>
  <cols>
    <col min="1" max="1" width="5" customWidth="1"/>
    <col min="2" max="2" width="30.7109375" customWidth="1"/>
    <col min="3" max="10" width="4.7109375" customWidth="1"/>
    <col min="11" max="11" width="8.42578125" customWidth="1"/>
    <col min="12" max="12" width="5" customWidth="1"/>
    <col min="13" max="13" width="30.7109375" customWidth="1"/>
    <col min="14" max="21" width="4.7109375" customWidth="1"/>
    <col min="22" max="22" width="6.7109375" customWidth="1"/>
  </cols>
  <sheetData>
    <row r="1" spans="1:22" ht="15.75" thickBot="1">
      <c r="C1" s="82" t="s">
        <v>90</v>
      </c>
      <c r="N1" s="82" t="s">
        <v>90</v>
      </c>
    </row>
    <row r="2" spans="1:22" ht="226.5" thickBot="1">
      <c r="B2" s="83" t="s">
        <v>31</v>
      </c>
      <c r="C2" s="84" t="s">
        <v>22</v>
      </c>
      <c r="D2" s="85" t="s">
        <v>24</v>
      </c>
      <c r="E2" s="85" t="s">
        <v>25</v>
      </c>
      <c r="F2" s="85" t="s">
        <v>26</v>
      </c>
      <c r="G2" s="85" t="s">
        <v>27</v>
      </c>
      <c r="H2" s="86" t="s">
        <v>28</v>
      </c>
      <c r="I2" s="86" t="s">
        <v>29</v>
      </c>
      <c r="J2" s="87" t="s">
        <v>30</v>
      </c>
      <c r="M2" s="83" t="s">
        <v>32</v>
      </c>
      <c r="N2" s="84" t="s">
        <v>22</v>
      </c>
      <c r="O2" s="85" t="s">
        <v>24</v>
      </c>
      <c r="P2" s="85" t="s">
        <v>25</v>
      </c>
      <c r="Q2" s="85" t="s">
        <v>26</v>
      </c>
      <c r="R2" s="85" t="s">
        <v>27</v>
      </c>
      <c r="S2" s="86" t="s">
        <v>28</v>
      </c>
      <c r="T2" s="86" t="s">
        <v>29</v>
      </c>
      <c r="U2" s="87" t="s">
        <v>30</v>
      </c>
      <c r="V2" s="137" t="s">
        <v>87</v>
      </c>
    </row>
    <row r="3" spans="1:22">
      <c r="A3" s="5">
        <v>1</v>
      </c>
      <c r="B3" s="4" t="s">
        <v>7</v>
      </c>
      <c r="C3" s="8"/>
      <c r="D3" s="8"/>
      <c r="E3" s="8"/>
      <c r="F3" s="8"/>
      <c r="G3" s="8"/>
      <c r="H3" s="5">
        <f>SUM(C3:G3)</f>
        <v>0</v>
      </c>
      <c r="I3" s="5">
        <f>H3*5</f>
        <v>0</v>
      </c>
      <c r="J3" s="88">
        <f>I3*0.05</f>
        <v>0</v>
      </c>
      <c r="L3" s="5">
        <v>1</v>
      </c>
      <c r="M3" s="4" t="s">
        <v>7</v>
      </c>
      <c r="N3" s="8"/>
      <c r="O3" s="8"/>
      <c r="P3" s="8"/>
      <c r="Q3" s="8"/>
      <c r="R3" s="8"/>
      <c r="S3" s="5">
        <f>SUM(N3:R3)</f>
        <v>0</v>
      </c>
      <c r="T3" s="5">
        <f>S3*5</f>
        <v>0</v>
      </c>
      <c r="U3" s="88">
        <f>T3*0.05</f>
        <v>0</v>
      </c>
      <c r="V3" s="138">
        <f>SUM(J3,U3)</f>
        <v>0</v>
      </c>
    </row>
    <row r="4" spans="1:22">
      <c r="A4" s="5">
        <v>2</v>
      </c>
      <c r="B4" s="15" t="s">
        <v>37</v>
      </c>
      <c r="C4" s="5"/>
      <c r="D4" s="5"/>
      <c r="E4" s="5"/>
      <c r="F4" s="5"/>
      <c r="G4" s="5"/>
      <c r="H4" s="5">
        <f t="shared" ref="H4:H42" si="0">SUM(C4:G4)</f>
        <v>0</v>
      </c>
      <c r="I4" s="5">
        <f t="shared" ref="I4:I42" si="1">H4*5</f>
        <v>0</v>
      </c>
      <c r="J4" s="88">
        <f t="shared" ref="J4:J42" si="2">I4*0.05</f>
        <v>0</v>
      </c>
      <c r="L4" s="5">
        <v>2</v>
      </c>
      <c r="M4" s="15" t="s">
        <v>37</v>
      </c>
      <c r="N4" s="5"/>
      <c r="O4" s="5"/>
      <c r="P4" s="5"/>
      <c r="Q4" s="5"/>
      <c r="R4" s="5"/>
      <c r="S4" s="5">
        <f t="shared" ref="S4:S42" si="3">SUM(N4:R4)</f>
        <v>0</v>
      </c>
      <c r="T4" s="5">
        <f t="shared" ref="T4:T42" si="4">S4*5</f>
        <v>0</v>
      </c>
      <c r="U4" s="88">
        <f t="shared" ref="U4:U42" si="5">T4*0.05</f>
        <v>0</v>
      </c>
      <c r="V4" s="58">
        <f t="shared" ref="V4:V42" si="6">SUM(J4,U4)</f>
        <v>0</v>
      </c>
    </row>
    <row r="5" spans="1:22">
      <c r="A5" s="5">
        <v>3</v>
      </c>
      <c r="B5" s="15" t="s">
        <v>6</v>
      </c>
      <c r="C5" s="5"/>
      <c r="D5" s="5"/>
      <c r="E5" s="5"/>
      <c r="F5" s="5"/>
      <c r="G5" s="5"/>
      <c r="H5" s="5">
        <f t="shared" si="0"/>
        <v>0</v>
      </c>
      <c r="I5" s="5">
        <f t="shared" si="1"/>
        <v>0</v>
      </c>
      <c r="J5" s="88">
        <f t="shared" si="2"/>
        <v>0</v>
      </c>
      <c r="L5" s="5">
        <v>3</v>
      </c>
      <c r="M5" s="15" t="s">
        <v>6</v>
      </c>
      <c r="N5" s="5"/>
      <c r="O5" s="5"/>
      <c r="P5" s="5"/>
      <c r="Q5" s="5"/>
      <c r="R5" s="5"/>
      <c r="S5" s="5">
        <f t="shared" si="3"/>
        <v>0</v>
      </c>
      <c r="T5" s="5">
        <f t="shared" si="4"/>
        <v>0</v>
      </c>
      <c r="U5" s="88">
        <f t="shared" si="5"/>
        <v>0</v>
      </c>
      <c r="V5" s="58">
        <f t="shared" si="6"/>
        <v>0</v>
      </c>
    </row>
    <row r="6" spans="1:22">
      <c r="A6" s="5">
        <v>4</v>
      </c>
      <c r="B6" s="15" t="s">
        <v>38</v>
      </c>
      <c r="C6" s="5"/>
      <c r="D6" s="5"/>
      <c r="E6" s="5"/>
      <c r="F6" s="5"/>
      <c r="G6" s="5"/>
      <c r="H6" s="5">
        <f t="shared" si="0"/>
        <v>0</v>
      </c>
      <c r="I6" s="5">
        <f t="shared" si="1"/>
        <v>0</v>
      </c>
      <c r="J6" s="88">
        <f t="shared" si="2"/>
        <v>0</v>
      </c>
      <c r="L6" s="5">
        <v>4</v>
      </c>
      <c r="M6" s="15" t="s">
        <v>38</v>
      </c>
      <c r="N6" s="5"/>
      <c r="O6" s="5"/>
      <c r="P6" s="5"/>
      <c r="Q6" s="5"/>
      <c r="R6" s="5"/>
      <c r="S6" s="5">
        <f t="shared" si="3"/>
        <v>0</v>
      </c>
      <c r="T6" s="5">
        <f t="shared" si="4"/>
        <v>0</v>
      </c>
      <c r="U6" s="88">
        <f t="shared" si="5"/>
        <v>0</v>
      </c>
      <c r="V6" s="58">
        <f t="shared" si="6"/>
        <v>0</v>
      </c>
    </row>
    <row r="7" spans="1:22">
      <c r="A7" s="5">
        <v>5</v>
      </c>
      <c r="B7" s="15" t="s">
        <v>39</v>
      </c>
      <c r="C7" s="5"/>
      <c r="D7" s="5"/>
      <c r="E7" s="5"/>
      <c r="F7" s="5"/>
      <c r="G7" s="5"/>
      <c r="H7" s="5">
        <f t="shared" si="0"/>
        <v>0</v>
      </c>
      <c r="I7" s="5">
        <f t="shared" si="1"/>
        <v>0</v>
      </c>
      <c r="J7" s="88">
        <f t="shared" si="2"/>
        <v>0</v>
      </c>
      <c r="L7" s="5">
        <v>5</v>
      </c>
      <c r="M7" s="15" t="s">
        <v>39</v>
      </c>
      <c r="N7" s="5"/>
      <c r="O7" s="5"/>
      <c r="P7" s="5"/>
      <c r="Q7" s="5"/>
      <c r="R7" s="5"/>
      <c r="S7" s="5">
        <f t="shared" si="3"/>
        <v>0</v>
      </c>
      <c r="T7" s="5">
        <f t="shared" si="4"/>
        <v>0</v>
      </c>
      <c r="U7" s="88">
        <f t="shared" si="5"/>
        <v>0</v>
      </c>
      <c r="V7" s="58">
        <f t="shared" si="6"/>
        <v>0</v>
      </c>
    </row>
    <row r="8" spans="1:22">
      <c r="A8" s="5">
        <v>6</v>
      </c>
      <c r="B8" s="15" t="s">
        <v>40</v>
      </c>
      <c r="C8" s="5"/>
      <c r="D8" s="5"/>
      <c r="E8" s="5"/>
      <c r="F8" s="5"/>
      <c r="G8" s="5"/>
      <c r="H8" s="5">
        <f t="shared" si="0"/>
        <v>0</v>
      </c>
      <c r="I8" s="5">
        <f t="shared" si="1"/>
        <v>0</v>
      </c>
      <c r="J8" s="88">
        <f t="shared" si="2"/>
        <v>0</v>
      </c>
      <c r="L8" s="5">
        <v>6</v>
      </c>
      <c r="M8" s="15" t="s">
        <v>40</v>
      </c>
      <c r="N8" s="5"/>
      <c r="O8" s="5"/>
      <c r="P8" s="5"/>
      <c r="Q8" s="5"/>
      <c r="R8" s="5"/>
      <c r="S8" s="5">
        <f t="shared" si="3"/>
        <v>0</v>
      </c>
      <c r="T8" s="5">
        <f t="shared" si="4"/>
        <v>0</v>
      </c>
      <c r="U8" s="88">
        <f t="shared" si="5"/>
        <v>0</v>
      </c>
      <c r="V8" s="58">
        <f t="shared" si="6"/>
        <v>0</v>
      </c>
    </row>
    <row r="9" spans="1:22">
      <c r="A9" s="5">
        <v>7</v>
      </c>
      <c r="B9" s="15" t="s">
        <v>41</v>
      </c>
      <c r="C9" s="5"/>
      <c r="D9" s="5"/>
      <c r="E9" s="5"/>
      <c r="F9" s="5"/>
      <c r="G9" s="5"/>
      <c r="H9" s="5">
        <f t="shared" si="0"/>
        <v>0</v>
      </c>
      <c r="I9" s="5">
        <f t="shared" si="1"/>
        <v>0</v>
      </c>
      <c r="J9" s="88">
        <f t="shared" si="2"/>
        <v>0</v>
      </c>
      <c r="L9" s="5">
        <v>7</v>
      </c>
      <c r="M9" s="15" t="s">
        <v>41</v>
      </c>
      <c r="N9" s="5"/>
      <c r="O9" s="5"/>
      <c r="P9" s="5"/>
      <c r="Q9" s="5"/>
      <c r="R9" s="5"/>
      <c r="S9" s="5">
        <f t="shared" si="3"/>
        <v>0</v>
      </c>
      <c r="T9" s="5">
        <f t="shared" si="4"/>
        <v>0</v>
      </c>
      <c r="U9" s="88">
        <f t="shared" si="5"/>
        <v>0</v>
      </c>
      <c r="V9" s="58">
        <f t="shared" si="6"/>
        <v>0</v>
      </c>
    </row>
    <row r="10" spans="1:22">
      <c r="A10" s="5">
        <v>8</v>
      </c>
      <c r="B10" s="15" t="s">
        <v>42</v>
      </c>
      <c r="C10" s="5"/>
      <c r="D10" s="5"/>
      <c r="E10" s="5"/>
      <c r="F10" s="5"/>
      <c r="G10" s="5"/>
      <c r="H10" s="5">
        <f t="shared" si="0"/>
        <v>0</v>
      </c>
      <c r="I10" s="5">
        <f t="shared" si="1"/>
        <v>0</v>
      </c>
      <c r="J10" s="88">
        <f t="shared" si="2"/>
        <v>0</v>
      </c>
      <c r="L10" s="5">
        <v>8</v>
      </c>
      <c r="M10" s="15" t="s">
        <v>42</v>
      </c>
      <c r="N10" s="5"/>
      <c r="O10" s="5"/>
      <c r="P10" s="5"/>
      <c r="Q10" s="5"/>
      <c r="R10" s="5"/>
      <c r="S10" s="5">
        <f t="shared" si="3"/>
        <v>0</v>
      </c>
      <c r="T10" s="5">
        <f t="shared" si="4"/>
        <v>0</v>
      </c>
      <c r="U10" s="88">
        <f t="shared" si="5"/>
        <v>0</v>
      </c>
      <c r="V10" s="58">
        <f t="shared" si="6"/>
        <v>0</v>
      </c>
    </row>
    <row r="11" spans="1:22">
      <c r="A11" s="5">
        <v>9</v>
      </c>
      <c r="B11" s="15" t="s">
        <v>43</v>
      </c>
      <c r="C11" s="5"/>
      <c r="D11" s="5"/>
      <c r="E11" s="5"/>
      <c r="F11" s="5"/>
      <c r="G11" s="5"/>
      <c r="H11" s="5">
        <f t="shared" si="0"/>
        <v>0</v>
      </c>
      <c r="I11" s="5">
        <f t="shared" si="1"/>
        <v>0</v>
      </c>
      <c r="J11" s="88">
        <f t="shared" si="2"/>
        <v>0</v>
      </c>
      <c r="L11" s="5">
        <v>9</v>
      </c>
      <c r="M11" s="15" t="s">
        <v>43</v>
      </c>
      <c r="N11" s="5"/>
      <c r="O11" s="5"/>
      <c r="P11" s="5"/>
      <c r="Q11" s="5"/>
      <c r="R11" s="5"/>
      <c r="S11" s="5">
        <f t="shared" si="3"/>
        <v>0</v>
      </c>
      <c r="T11" s="5">
        <f t="shared" si="4"/>
        <v>0</v>
      </c>
      <c r="U11" s="88">
        <f t="shared" si="5"/>
        <v>0</v>
      </c>
      <c r="V11" s="58">
        <f t="shared" si="6"/>
        <v>0</v>
      </c>
    </row>
    <row r="12" spans="1:22">
      <c r="A12" s="5">
        <v>10</v>
      </c>
      <c r="B12" s="16" t="s">
        <v>44</v>
      </c>
      <c r="C12" s="5"/>
      <c r="D12" s="5"/>
      <c r="E12" s="5"/>
      <c r="F12" s="5"/>
      <c r="G12" s="5"/>
      <c r="H12" s="5">
        <f t="shared" si="0"/>
        <v>0</v>
      </c>
      <c r="I12" s="5">
        <f t="shared" si="1"/>
        <v>0</v>
      </c>
      <c r="J12" s="88">
        <f t="shared" si="2"/>
        <v>0</v>
      </c>
      <c r="L12" s="5">
        <v>10</v>
      </c>
      <c r="M12" s="16" t="s">
        <v>44</v>
      </c>
      <c r="N12" s="5"/>
      <c r="O12" s="5"/>
      <c r="P12" s="5"/>
      <c r="Q12" s="5"/>
      <c r="R12" s="5"/>
      <c r="S12" s="5">
        <f t="shared" si="3"/>
        <v>0</v>
      </c>
      <c r="T12" s="5">
        <f t="shared" si="4"/>
        <v>0</v>
      </c>
      <c r="U12" s="88">
        <f t="shared" si="5"/>
        <v>0</v>
      </c>
      <c r="V12" s="58">
        <f t="shared" si="6"/>
        <v>0</v>
      </c>
    </row>
    <row r="13" spans="1:22">
      <c r="A13" s="5">
        <v>11</v>
      </c>
      <c r="B13" s="15" t="s">
        <v>45</v>
      </c>
      <c r="C13" s="5"/>
      <c r="D13" s="5"/>
      <c r="E13" s="5"/>
      <c r="F13" s="5"/>
      <c r="G13" s="5"/>
      <c r="H13" s="5">
        <f t="shared" si="0"/>
        <v>0</v>
      </c>
      <c r="I13" s="5">
        <f t="shared" si="1"/>
        <v>0</v>
      </c>
      <c r="J13" s="88">
        <f t="shared" si="2"/>
        <v>0</v>
      </c>
      <c r="L13" s="5">
        <v>11</v>
      </c>
      <c r="M13" s="15" t="s">
        <v>45</v>
      </c>
      <c r="N13" s="5"/>
      <c r="O13" s="5"/>
      <c r="P13" s="5"/>
      <c r="Q13" s="5"/>
      <c r="R13" s="5"/>
      <c r="S13" s="5">
        <f t="shared" si="3"/>
        <v>0</v>
      </c>
      <c r="T13" s="5">
        <f t="shared" si="4"/>
        <v>0</v>
      </c>
      <c r="U13" s="88">
        <f t="shared" si="5"/>
        <v>0</v>
      </c>
      <c r="V13" s="58">
        <f t="shared" si="6"/>
        <v>0</v>
      </c>
    </row>
    <row r="14" spans="1:22">
      <c r="A14" s="5">
        <v>12</v>
      </c>
      <c r="B14" s="15" t="s">
        <v>46</v>
      </c>
      <c r="C14" s="5"/>
      <c r="D14" s="5"/>
      <c r="E14" s="5"/>
      <c r="F14" s="5"/>
      <c r="G14" s="5"/>
      <c r="H14" s="5">
        <f t="shared" si="0"/>
        <v>0</v>
      </c>
      <c r="I14" s="5">
        <f t="shared" si="1"/>
        <v>0</v>
      </c>
      <c r="J14" s="88">
        <f t="shared" si="2"/>
        <v>0</v>
      </c>
      <c r="L14" s="5">
        <v>12</v>
      </c>
      <c r="M14" s="15" t="s">
        <v>46</v>
      </c>
      <c r="N14" s="5"/>
      <c r="O14" s="5"/>
      <c r="P14" s="5"/>
      <c r="Q14" s="5"/>
      <c r="R14" s="5"/>
      <c r="S14" s="5">
        <f t="shared" si="3"/>
        <v>0</v>
      </c>
      <c r="T14" s="5">
        <f t="shared" si="4"/>
        <v>0</v>
      </c>
      <c r="U14" s="88">
        <f t="shared" si="5"/>
        <v>0</v>
      </c>
      <c r="V14" s="58">
        <f t="shared" si="6"/>
        <v>0</v>
      </c>
    </row>
    <row r="15" spans="1:22">
      <c r="A15" s="5">
        <v>13</v>
      </c>
      <c r="B15" s="15" t="s">
        <v>47</v>
      </c>
      <c r="C15" s="5"/>
      <c r="D15" s="5"/>
      <c r="E15" s="5"/>
      <c r="F15" s="5"/>
      <c r="G15" s="5"/>
      <c r="H15" s="5">
        <f t="shared" si="0"/>
        <v>0</v>
      </c>
      <c r="I15" s="5">
        <f t="shared" si="1"/>
        <v>0</v>
      </c>
      <c r="J15" s="88">
        <f t="shared" si="2"/>
        <v>0</v>
      </c>
      <c r="L15" s="5">
        <v>13</v>
      </c>
      <c r="M15" s="15" t="s">
        <v>47</v>
      </c>
      <c r="N15" s="5"/>
      <c r="O15" s="5"/>
      <c r="P15" s="5"/>
      <c r="Q15" s="5"/>
      <c r="R15" s="5"/>
      <c r="S15" s="5">
        <f t="shared" si="3"/>
        <v>0</v>
      </c>
      <c r="T15" s="5">
        <f t="shared" si="4"/>
        <v>0</v>
      </c>
      <c r="U15" s="88">
        <f t="shared" si="5"/>
        <v>0</v>
      </c>
      <c r="V15" s="58">
        <f t="shared" si="6"/>
        <v>0</v>
      </c>
    </row>
    <row r="16" spans="1:22">
      <c r="A16" s="5">
        <v>14</v>
      </c>
      <c r="B16" s="15" t="s">
        <v>48</v>
      </c>
      <c r="C16" s="5"/>
      <c r="D16" s="5"/>
      <c r="E16" s="5"/>
      <c r="F16" s="5"/>
      <c r="G16" s="5"/>
      <c r="H16" s="5">
        <f t="shared" si="0"/>
        <v>0</v>
      </c>
      <c r="I16" s="5">
        <f t="shared" si="1"/>
        <v>0</v>
      </c>
      <c r="J16" s="88">
        <f t="shared" si="2"/>
        <v>0</v>
      </c>
      <c r="L16" s="5">
        <v>14</v>
      </c>
      <c r="M16" s="15" t="s">
        <v>48</v>
      </c>
      <c r="N16" s="5"/>
      <c r="O16" s="5"/>
      <c r="P16" s="5"/>
      <c r="Q16" s="5"/>
      <c r="R16" s="5"/>
      <c r="S16" s="5">
        <f t="shared" si="3"/>
        <v>0</v>
      </c>
      <c r="T16" s="5">
        <f t="shared" si="4"/>
        <v>0</v>
      </c>
      <c r="U16" s="88">
        <f t="shared" si="5"/>
        <v>0</v>
      </c>
      <c r="V16" s="58">
        <f t="shared" si="6"/>
        <v>0</v>
      </c>
    </row>
    <row r="17" spans="1:22">
      <c r="A17" s="5">
        <v>15</v>
      </c>
      <c r="B17" s="15" t="s">
        <v>49</v>
      </c>
      <c r="C17" s="5"/>
      <c r="D17" s="5"/>
      <c r="E17" s="5"/>
      <c r="F17" s="5"/>
      <c r="G17" s="5"/>
      <c r="H17" s="5">
        <f t="shared" si="0"/>
        <v>0</v>
      </c>
      <c r="I17" s="5">
        <f t="shared" si="1"/>
        <v>0</v>
      </c>
      <c r="J17" s="88">
        <f t="shared" si="2"/>
        <v>0</v>
      </c>
      <c r="L17" s="5">
        <v>15</v>
      </c>
      <c r="M17" s="15" t="s">
        <v>49</v>
      </c>
      <c r="N17" s="5"/>
      <c r="O17" s="5"/>
      <c r="P17" s="5"/>
      <c r="Q17" s="5"/>
      <c r="R17" s="5"/>
      <c r="S17" s="5">
        <f t="shared" si="3"/>
        <v>0</v>
      </c>
      <c r="T17" s="5">
        <f t="shared" si="4"/>
        <v>0</v>
      </c>
      <c r="U17" s="88">
        <f t="shared" si="5"/>
        <v>0</v>
      </c>
      <c r="V17" s="58">
        <f t="shared" si="6"/>
        <v>0</v>
      </c>
    </row>
    <row r="18" spans="1:22">
      <c r="A18" s="5">
        <v>16</v>
      </c>
      <c r="B18" s="15" t="s">
        <v>50</v>
      </c>
      <c r="C18" s="5"/>
      <c r="D18" s="5"/>
      <c r="E18" s="5"/>
      <c r="F18" s="5"/>
      <c r="G18" s="5"/>
      <c r="H18" s="5">
        <f t="shared" si="0"/>
        <v>0</v>
      </c>
      <c r="I18" s="5">
        <f t="shared" si="1"/>
        <v>0</v>
      </c>
      <c r="J18" s="88">
        <f t="shared" si="2"/>
        <v>0</v>
      </c>
      <c r="L18" s="5">
        <v>16</v>
      </c>
      <c r="M18" s="15" t="s">
        <v>50</v>
      </c>
      <c r="N18" s="5"/>
      <c r="O18" s="5"/>
      <c r="P18" s="5"/>
      <c r="Q18" s="5"/>
      <c r="R18" s="5"/>
      <c r="S18" s="5">
        <f t="shared" si="3"/>
        <v>0</v>
      </c>
      <c r="T18" s="5">
        <f t="shared" si="4"/>
        <v>0</v>
      </c>
      <c r="U18" s="88">
        <f t="shared" si="5"/>
        <v>0</v>
      </c>
      <c r="V18" s="58">
        <f t="shared" si="6"/>
        <v>0</v>
      </c>
    </row>
    <row r="19" spans="1:22">
      <c r="A19" s="5">
        <v>17</v>
      </c>
      <c r="B19" s="15" t="s">
        <v>51</v>
      </c>
      <c r="C19" s="5"/>
      <c r="D19" s="5"/>
      <c r="E19" s="5"/>
      <c r="F19" s="5"/>
      <c r="G19" s="5"/>
      <c r="H19" s="5">
        <f t="shared" si="0"/>
        <v>0</v>
      </c>
      <c r="I19" s="5">
        <f t="shared" si="1"/>
        <v>0</v>
      </c>
      <c r="J19" s="88">
        <f t="shared" si="2"/>
        <v>0</v>
      </c>
      <c r="L19" s="5">
        <v>17</v>
      </c>
      <c r="M19" s="15" t="s">
        <v>51</v>
      </c>
      <c r="N19" s="5"/>
      <c r="O19" s="5"/>
      <c r="P19" s="5"/>
      <c r="Q19" s="5"/>
      <c r="R19" s="5"/>
      <c r="S19" s="5">
        <f t="shared" si="3"/>
        <v>0</v>
      </c>
      <c r="T19" s="5">
        <f t="shared" si="4"/>
        <v>0</v>
      </c>
      <c r="U19" s="88">
        <f t="shared" si="5"/>
        <v>0</v>
      </c>
      <c r="V19" s="58">
        <f t="shared" si="6"/>
        <v>0</v>
      </c>
    </row>
    <row r="20" spans="1:22">
      <c r="A20" s="5">
        <v>18</v>
      </c>
      <c r="B20" s="15" t="s">
        <v>52</v>
      </c>
      <c r="C20" s="5"/>
      <c r="D20" s="5"/>
      <c r="E20" s="5"/>
      <c r="F20" s="5"/>
      <c r="G20" s="5"/>
      <c r="H20" s="5">
        <f t="shared" si="0"/>
        <v>0</v>
      </c>
      <c r="I20" s="5">
        <f t="shared" si="1"/>
        <v>0</v>
      </c>
      <c r="J20" s="88">
        <f t="shared" si="2"/>
        <v>0</v>
      </c>
      <c r="L20" s="5">
        <v>18</v>
      </c>
      <c r="M20" s="15" t="s">
        <v>52</v>
      </c>
      <c r="N20" s="5"/>
      <c r="O20" s="5"/>
      <c r="P20" s="5"/>
      <c r="Q20" s="5"/>
      <c r="R20" s="5"/>
      <c r="S20" s="5">
        <f t="shared" si="3"/>
        <v>0</v>
      </c>
      <c r="T20" s="5">
        <f t="shared" si="4"/>
        <v>0</v>
      </c>
      <c r="U20" s="88">
        <f t="shared" si="5"/>
        <v>0</v>
      </c>
      <c r="V20" s="58">
        <f t="shared" si="6"/>
        <v>0</v>
      </c>
    </row>
    <row r="21" spans="1:22">
      <c r="A21" s="5">
        <v>19</v>
      </c>
      <c r="B21" s="15" t="s">
        <v>53</v>
      </c>
      <c r="C21" s="5"/>
      <c r="D21" s="5"/>
      <c r="E21" s="5"/>
      <c r="F21" s="5"/>
      <c r="G21" s="5"/>
      <c r="H21" s="5">
        <f t="shared" si="0"/>
        <v>0</v>
      </c>
      <c r="I21" s="5">
        <f t="shared" si="1"/>
        <v>0</v>
      </c>
      <c r="J21" s="88">
        <f t="shared" si="2"/>
        <v>0</v>
      </c>
      <c r="L21" s="5">
        <v>19</v>
      </c>
      <c r="M21" s="15" t="s">
        <v>53</v>
      </c>
      <c r="N21" s="5"/>
      <c r="O21" s="5"/>
      <c r="P21" s="5"/>
      <c r="Q21" s="5"/>
      <c r="R21" s="5"/>
      <c r="S21" s="5">
        <f t="shared" si="3"/>
        <v>0</v>
      </c>
      <c r="T21" s="5">
        <f t="shared" si="4"/>
        <v>0</v>
      </c>
      <c r="U21" s="88">
        <f t="shared" si="5"/>
        <v>0</v>
      </c>
      <c r="V21" s="58">
        <f t="shared" si="6"/>
        <v>0</v>
      </c>
    </row>
    <row r="22" spans="1:22">
      <c r="A22" s="5">
        <v>20</v>
      </c>
      <c r="B22" s="16" t="s">
        <v>54</v>
      </c>
      <c r="C22" s="5"/>
      <c r="D22" s="5"/>
      <c r="E22" s="5"/>
      <c r="F22" s="5"/>
      <c r="G22" s="5"/>
      <c r="H22" s="5">
        <f t="shared" si="0"/>
        <v>0</v>
      </c>
      <c r="I22" s="5">
        <f t="shared" si="1"/>
        <v>0</v>
      </c>
      <c r="J22" s="88">
        <f t="shared" si="2"/>
        <v>0</v>
      </c>
      <c r="L22" s="5">
        <v>20</v>
      </c>
      <c r="M22" s="16" t="s">
        <v>54</v>
      </c>
      <c r="N22" s="5"/>
      <c r="O22" s="5"/>
      <c r="P22" s="5"/>
      <c r="Q22" s="5"/>
      <c r="R22" s="5"/>
      <c r="S22" s="5">
        <f t="shared" si="3"/>
        <v>0</v>
      </c>
      <c r="T22" s="5">
        <f t="shared" si="4"/>
        <v>0</v>
      </c>
      <c r="U22" s="88">
        <f t="shared" si="5"/>
        <v>0</v>
      </c>
      <c r="V22" s="58">
        <f t="shared" si="6"/>
        <v>0</v>
      </c>
    </row>
    <row r="23" spans="1:22">
      <c r="A23" s="5">
        <v>21</v>
      </c>
      <c r="B23" s="16" t="s">
        <v>55</v>
      </c>
      <c r="C23" s="5"/>
      <c r="D23" s="5"/>
      <c r="E23" s="5"/>
      <c r="F23" s="5"/>
      <c r="G23" s="5"/>
      <c r="H23" s="5">
        <f t="shared" si="0"/>
        <v>0</v>
      </c>
      <c r="I23" s="5">
        <f t="shared" si="1"/>
        <v>0</v>
      </c>
      <c r="J23" s="88">
        <f t="shared" si="2"/>
        <v>0</v>
      </c>
      <c r="L23" s="5">
        <v>21</v>
      </c>
      <c r="M23" s="16" t="s">
        <v>55</v>
      </c>
      <c r="N23" s="5"/>
      <c r="O23" s="5"/>
      <c r="P23" s="5"/>
      <c r="Q23" s="5"/>
      <c r="R23" s="5"/>
      <c r="S23" s="5">
        <f t="shared" si="3"/>
        <v>0</v>
      </c>
      <c r="T23" s="5">
        <f t="shared" si="4"/>
        <v>0</v>
      </c>
      <c r="U23" s="88">
        <f t="shared" si="5"/>
        <v>0</v>
      </c>
      <c r="V23" s="58">
        <f t="shared" si="6"/>
        <v>0</v>
      </c>
    </row>
    <row r="24" spans="1:22">
      <c r="A24" s="5">
        <v>22</v>
      </c>
      <c r="B24" s="16" t="s">
        <v>56</v>
      </c>
      <c r="C24" s="5"/>
      <c r="D24" s="5"/>
      <c r="E24" s="5"/>
      <c r="F24" s="5"/>
      <c r="G24" s="5"/>
      <c r="H24" s="5">
        <f t="shared" si="0"/>
        <v>0</v>
      </c>
      <c r="I24" s="5">
        <f t="shared" si="1"/>
        <v>0</v>
      </c>
      <c r="J24" s="88">
        <f t="shared" si="2"/>
        <v>0</v>
      </c>
      <c r="L24" s="5">
        <v>22</v>
      </c>
      <c r="M24" s="16" t="s">
        <v>56</v>
      </c>
      <c r="N24" s="5"/>
      <c r="O24" s="5"/>
      <c r="P24" s="5"/>
      <c r="Q24" s="5"/>
      <c r="R24" s="5"/>
      <c r="S24" s="5">
        <f t="shared" si="3"/>
        <v>0</v>
      </c>
      <c r="T24" s="5">
        <f t="shared" si="4"/>
        <v>0</v>
      </c>
      <c r="U24" s="88">
        <f t="shared" si="5"/>
        <v>0</v>
      </c>
      <c r="V24" s="58">
        <f t="shared" si="6"/>
        <v>0</v>
      </c>
    </row>
    <row r="25" spans="1:22">
      <c r="A25" s="5">
        <v>23</v>
      </c>
      <c r="B25" s="16" t="s">
        <v>57</v>
      </c>
      <c r="C25" s="5"/>
      <c r="D25" s="5"/>
      <c r="E25" s="5"/>
      <c r="F25" s="5"/>
      <c r="G25" s="5"/>
      <c r="H25" s="5">
        <f t="shared" si="0"/>
        <v>0</v>
      </c>
      <c r="I25" s="5">
        <f t="shared" si="1"/>
        <v>0</v>
      </c>
      <c r="J25" s="88">
        <f t="shared" si="2"/>
        <v>0</v>
      </c>
      <c r="L25" s="5">
        <v>23</v>
      </c>
      <c r="M25" s="16" t="s">
        <v>57</v>
      </c>
      <c r="N25" s="5"/>
      <c r="O25" s="5"/>
      <c r="P25" s="5"/>
      <c r="Q25" s="5"/>
      <c r="R25" s="5"/>
      <c r="S25" s="5">
        <f t="shared" si="3"/>
        <v>0</v>
      </c>
      <c r="T25" s="5">
        <f t="shared" si="4"/>
        <v>0</v>
      </c>
      <c r="U25" s="88">
        <f t="shared" si="5"/>
        <v>0</v>
      </c>
      <c r="V25" s="58">
        <f t="shared" si="6"/>
        <v>0</v>
      </c>
    </row>
    <row r="26" spans="1:22">
      <c r="A26" s="5">
        <v>24</v>
      </c>
      <c r="B26" s="16" t="s">
        <v>58</v>
      </c>
      <c r="C26" s="5"/>
      <c r="D26" s="5"/>
      <c r="E26" s="5"/>
      <c r="F26" s="5"/>
      <c r="G26" s="5"/>
      <c r="H26" s="5">
        <f t="shared" si="0"/>
        <v>0</v>
      </c>
      <c r="I26" s="5">
        <f t="shared" si="1"/>
        <v>0</v>
      </c>
      <c r="J26" s="88">
        <f t="shared" si="2"/>
        <v>0</v>
      </c>
      <c r="L26" s="5">
        <v>24</v>
      </c>
      <c r="M26" s="16" t="s">
        <v>58</v>
      </c>
      <c r="N26" s="5"/>
      <c r="O26" s="5"/>
      <c r="P26" s="5"/>
      <c r="Q26" s="5"/>
      <c r="R26" s="5"/>
      <c r="S26" s="5">
        <f t="shared" si="3"/>
        <v>0</v>
      </c>
      <c r="T26" s="5">
        <f t="shared" si="4"/>
        <v>0</v>
      </c>
      <c r="U26" s="88">
        <f t="shared" si="5"/>
        <v>0</v>
      </c>
      <c r="V26" s="58">
        <f t="shared" si="6"/>
        <v>0</v>
      </c>
    </row>
    <row r="27" spans="1:22">
      <c r="A27" s="5">
        <v>25</v>
      </c>
      <c r="B27" s="16" t="s">
        <v>59</v>
      </c>
      <c r="C27" s="5"/>
      <c r="D27" s="5"/>
      <c r="E27" s="5"/>
      <c r="F27" s="5"/>
      <c r="G27" s="5"/>
      <c r="H27" s="5">
        <f t="shared" si="0"/>
        <v>0</v>
      </c>
      <c r="I27" s="5">
        <f t="shared" si="1"/>
        <v>0</v>
      </c>
      <c r="J27" s="88">
        <f t="shared" si="2"/>
        <v>0</v>
      </c>
      <c r="L27" s="5">
        <v>25</v>
      </c>
      <c r="M27" s="16" t="s">
        <v>59</v>
      </c>
      <c r="N27" s="5"/>
      <c r="O27" s="5"/>
      <c r="P27" s="5"/>
      <c r="Q27" s="5"/>
      <c r="R27" s="5"/>
      <c r="S27" s="5">
        <f t="shared" si="3"/>
        <v>0</v>
      </c>
      <c r="T27" s="5">
        <f t="shared" si="4"/>
        <v>0</v>
      </c>
      <c r="U27" s="88">
        <f t="shared" si="5"/>
        <v>0</v>
      </c>
      <c r="V27" s="58">
        <f t="shared" si="6"/>
        <v>0</v>
      </c>
    </row>
    <row r="28" spans="1:22">
      <c r="A28" s="5">
        <v>26</v>
      </c>
      <c r="B28" s="16" t="s">
        <v>60</v>
      </c>
      <c r="C28" s="5"/>
      <c r="D28" s="5"/>
      <c r="E28" s="5"/>
      <c r="F28" s="5"/>
      <c r="G28" s="5"/>
      <c r="H28" s="5">
        <f t="shared" si="0"/>
        <v>0</v>
      </c>
      <c r="I28" s="5">
        <f t="shared" si="1"/>
        <v>0</v>
      </c>
      <c r="J28" s="88">
        <f t="shared" si="2"/>
        <v>0</v>
      </c>
      <c r="L28" s="5">
        <v>26</v>
      </c>
      <c r="M28" s="16" t="s">
        <v>60</v>
      </c>
      <c r="N28" s="5"/>
      <c r="O28" s="5"/>
      <c r="P28" s="5"/>
      <c r="Q28" s="5"/>
      <c r="R28" s="5"/>
      <c r="S28" s="5">
        <f t="shared" si="3"/>
        <v>0</v>
      </c>
      <c r="T28" s="5">
        <f t="shared" si="4"/>
        <v>0</v>
      </c>
      <c r="U28" s="88">
        <f t="shared" si="5"/>
        <v>0</v>
      </c>
      <c r="V28" s="58">
        <f t="shared" si="6"/>
        <v>0</v>
      </c>
    </row>
    <row r="29" spans="1:22">
      <c r="A29" s="5">
        <v>27</v>
      </c>
      <c r="B29" s="16" t="s">
        <v>61</v>
      </c>
      <c r="C29" s="5"/>
      <c r="D29" s="5"/>
      <c r="E29" s="5"/>
      <c r="F29" s="5"/>
      <c r="G29" s="5"/>
      <c r="H29" s="5">
        <f t="shared" si="0"/>
        <v>0</v>
      </c>
      <c r="I29" s="5">
        <f t="shared" si="1"/>
        <v>0</v>
      </c>
      <c r="J29" s="88">
        <f t="shared" si="2"/>
        <v>0</v>
      </c>
      <c r="L29" s="5">
        <v>27</v>
      </c>
      <c r="M29" s="16" t="s">
        <v>61</v>
      </c>
      <c r="N29" s="5"/>
      <c r="O29" s="5"/>
      <c r="P29" s="5"/>
      <c r="Q29" s="5"/>
      <c r="R29" s="5"/>
      <c r="S29" s="5">
        <f t="shared" si="3"/>
        <v>0</v>
      </c>
      <c r="T29" s="5">
        <f t="shared" si="4"/>
        <v>0</v>
      </c>
      <c r="U29" s="88">
        <f t="shared" si="5"/>
        <v>0</v>
      </c>
      <c r="V29" s="58">
        <f t="shared" si="6"/>
        <v>0</v>
      </c>
    </row>
    <row r="30" spans="1:22">
      <c r="A30" s="5">
        <v>28</v>
      </c>
      <c r="B30" s="16" t="s">
        <v>62</v>
      </c>
      <c r="C30" s="5"/>
      <c r="D30" s="5"/>
      <c r="E30" s="5"/>
      <c r="F30" s="5"/>
      <c r="G30" s="5"/>
      <c r="H30" s="5">
        <f t="shared" si="0"/>
        <v>0</v>
      </c>
      <c r="I30" s="5">
        <f t="shared" si="1"/>
        <v>0</v>
      </c>
      <c r="J30" s="88">
        <f t="shared" si="2"/>
        <v>0</v>
      </c>
      <c r="L30" s="5">
        <v>28</v>
      </c>
      <c r="M30" s="16" t="s">
        <v>62</v>
      </c>
      <c r="N30" s="5"/>
      <c r="O30" s="5"/>
      <c r="P30" s="5"/>
      <c r="Q30" s="5"/>
      <c r="R30" s="5"/>
      <c r="S30" s="5">
        <f t="shared" si="3"/>
        <v>0</v>
      </c>
      <c r="T30" s="5">
        <f t="shared" si="4"/>
        <v>0</v>
      </c>
      <c r="U30" s="88">
        <f t="shared" si="5"/>
        <v>0</v>
      </c>
      <c r="V30" s="58">
        <f t="shared" si="6"/>
        <v>0</v>
      </c>
    </row>
    <row r="31" spans="1:22">
      <c r="A31" s="5">
        <v>29</v>
      </c>
      <c r="B31" s="16" t="s">
        <v>63</v>
      </c>
      <c r="C31" s="5"/>
      <c r="D31" s="5"/>
      <c r="E31" s="5"/>
      <c r="F31" s="5"/>
      <c r="G31" s="5"/>
      <c r="H31" s="5">
        <f t="shared" si="0"/>
        <v>0</v>
      </c>
      <c r="I31" s="5">
        <f t="shared" si="1"/>
        <v>0</v>
      </c>
      <c r="J31" s="88">
        <f t="shared" si="2"/>
        <v>0</v>
      </c>
      <c r="L31" s="5">
        <v>29</v>
      </c>
      <c r="M31" s="16" t="s">
        <v>63</v>
      </c>
      <c r="N31" s="5"/>
      <c r="O31" s="5"/>
      <c r="P31" s="5"/>
      <c r="Q31" s="5"/>
      <c r="R31" s="5"/>
      <c r="S31" s="5">
        <f t="shared" si="3"/>
        <v>0</v>
      </c>
      <c r="T31" s="5">
        <f t="shared" si="4"/>
        <v>0</v>
      </c>
      <c r="U31" s="88">
        <f t="shared" si="5"/>
        <v>0</v>
      </c>
      <c r="V31" s="58">
        <f t="shared" si="6"/>
        <v>0</v>
      </c>
    </row>
    <row r="32" spans="1:22">
      <c r="A32" s="5">
        <v>30</v>
      </c>
      <c r="B32" s="16" t="s">
        <v>64</v>
      </c>
      <c r="C32" s="5"/>
      <c r="D32" s="5"/>
      <c r="E32" s="5"/>
      <c r="F32" s="5"/>
      <c r="G32" s="5"/>
      <c r="H32" s="5">
        <f t="shared" si="0"/>
        <v>0</v>
      </c>
      <c r="I32" s="5">
        <f t="shared" si="1"/>
        <v>0</v>
      </c>
      <c r="J32" s="88">
        <f t="shared" si="2"/>
        <v>0</v>
      </c>
      <c r="L32" s="5">
        <v>30</v>
      </c>
      <c r="M32" s="16" t="s">
        <v>64</v>
      </c>
      <c r="N32" s="5"/>
      <c r="O32" s="5"/>
      <c r="P32" s="5"/>
      <c r="Q32" s="5"/>
      <c r="R32" s="5"/>
      <c r="S32" s="5">
        <f t="shared" si="3"/>
        <v>0</v>
      </c>
      <c r="T32" s="5">
        <f t="shared" si="4"/>
        <v>0</v>
      </c>
      <c r="U32" s="88">
        <f t="shared" si="5"/>
        <v>0</v>
      </c>
      <c r="V32" s="58">
        <f t="shared" si="6"/>
        <v>0</v>
      </c>
    </row>
    <row r="33" spans="1:22">
      <c r="A33" s="5">
        <v>31</v>
      </c>
      <c r="B33" s="15" t="s">
        <v>74</v>
      </c>
      <c r="C33" s="5"/>
      <c r="D33" s="5"/>
      <c r="E33" s="5"/>
      <c r="F33" s="5"/>
      <c r="G33" s="5"/>
      <c r="H33" s="5">
        <f t="shared" si="0"/>
        <v>0</v>
      </c>
      <c r="I33" s="5">
        <f t="shared" si="1"/>
        <v>0</v>
      </c>
      <c r="J33" s="88">
        <f t="shared" si="2"/>
        <v>0</v>
      </c>
      <c r="L33" s="5">
        <v>31</v>
      </c>
      <c r="M33" s="15" t="s">
        <v>74</v>
      </c>
      <c r="N33" s="5"/>
      <c r="O33" s="5"/>
      <c r="P33" s="5"/>
      <c r="Q33" s="5"/>
      <c r="R33" s="5"/>
      <c r="S33" s="5">
        <f t="shared" si="3"/>
        <v>0</v>
      </c>
      <c r="T33" s="5">
        <f t="shared" si="4"/>
        <v>0</v>
      </c>
      <c r="U33" s="88">
        <f t="shared" si="5"/>
        <v>0</v>
      </c>
      <c r="V33" s="58">
        <f t="shared" si="6"/>
        <v>0</v>
      </c>
    </row>
    <row r="34" spans="1:22">
      <c r="A34" s="5">
        <v>32</v>
      </c>
      <c r="B34" s="15" t="s">
        <v>65</v>
      </c>
      <c r="C34" s="5"/>
      <c r="D34" s="5"/>
      <c r="E34" s="5"/>
      <c r="F34" s="5"/>
      <c r="G34" s="5"/>
      <c r="H34" s="5">
        <f t="shared" si="0"/>
        <v>0</v>
      </c>
      <c r="I34" s="5">
        <f t="shared" si="1"/>
        <v>0</v>
      </c>
      <c r="J34" s="88">
        <f t="shared" si="2"/>
        <v>0</v>
      </c>
      <c r="L34" s="5">
        <v>32</v>
      </c>
      <c r="M34" s="15" t="s">
        <v>65</v>
      </c>
      <c r="N34" s="5"/>
      <c r="O34" s="5"/>
      <c r="P34" s="5"/>
      <c r="Q34" s="5"/>
      <c r="R34" s="5"/>
      <c r="S34" s="5">
        <f t="shared" si="3"/>
        <v>0</v>
      </c>
      <c r="T34" s="5">
        <f t="shared" si="4"/>
        <v>0</v>
      </c>
      <c r="U34" s="88">
        <f t="shared" si="5"/>
        <v>0</v>
      </c>
      <c r="V34" s="58">
        <f t="shared" si="6"/>
        <v>0</v>
      </c>
    </row>
    <row r="35" spans="1:22">
      <c r="A35" s="5">
        <v>33</v>
      </c>
      <c r="B35" s="15" t="s">
        <v>66</v>
      </c>
      <c r="C35" s="5"/>
      <c r="D35" s="5"/>
      <c r="E35" s="5"/>
      <c r="F35" s="5"/>
      <c r="G35" s="5"/>
      <c r="H35" s="5">
        <f t="shared" si="0"/>
        <v>0</v>
      </c>
      <c r="I35" s="5">
        <f t="shared" si="1"/>
        <v>0</v>
      </c>
      <c r="J35" s="88">
        <f t="shared" si="2"/>
        <v>0</v>
      </c>
      <c r="L35" s="5">
        <v>33</v>
      </c>
      <c r="M35" s="15" t="s">
        <v>66</v>
      </c>
      <c r="N35" s="5"/>
      <c r="O35" s="5"/>
      <c r="P35" s="5"/>
      <c r="Q35" s="5"/>
      <c r="R35" s="5"/>
      <c r="S35" s="5">
        <f t="shared" si="3"/>
        <v>0</v>
      </c>
      <c r="T35" s="5">
        <f t="shared" si="4"/>
        <v>0</v>
      </c>
      <c r="U35" s="88">
        <f t="shared" si="5"/>
        <v>0</v>
      </c>
      <c r="V35" s="58">
        <f t="shared" si="6"/>
        <v>0</v>
      </c>
    </row>
    <row r="36" spans="1:22">
      <c r="A36" s="5">
        <v>34</v>
      </c>
      <c r="B36" s="15" t="s">
        <v>67</v>
      </c>
      <c r="C36" s="5"/>
      <c r="D36" s="5"/>
      <c r="E36" s="5"/>
      <c r="F36" s="5"/>
      <c r="G36" s="5"/>
      <c r="H36" s="5">
        <f t="shared" si="0"/>
        <v>0</v>
      </c>
      <c r="I36" s="5">
        <f t="shared" si="1"/>
        <v>0</v>
      </c>
      <c r="J36" s="88">
        <f t="shared" si="2"/>
        <v>0</v>
      </c>
      <c r="L36" s="5">
        <v>34</v>
      </c>
      <c r="M36" s="15" t="s">
        <v>67</v>
      </c>
      <c r="N36" s="5"/>
      <c r="O36" s="5"/>
      <c r="P36" s="5"/>
      <c r="Q36" s="5"/>
      <c r="R36" s="5"/>
      <c r="S36" s="5">
        <f t="shared" si="3"/>
        <v>0</v>
      </c>
      <c r="T36" s="5">
        <f t="shared" si="4"/>
        <v>0</v>
      </c>
      <c r="U36" s="88">
        <f t="shared" si="5"/>
        <v>0</v>
      </c>
      <c r="V36" s="58">
        <f t="shared" si="6"/>
        <v>0</v>
      </c>
    </row>
    <row r="37" spans="1:22">
      <c r="A37" s="5">
        <v>35</v>
      </c>
      <c r="B37" s="15" t="s">
        <v>68</v>
      </c>
      <c r="C37" s="5"/>
      <c r="D37" s="5"/>
      <c r="E37" s="5"/>
      <c r="F37" s="5"/>
      <c r="G37" s="5"/>
      <c r="H37" s="5">
        <f t="shared" si="0"/>
        <v>0</v>
      </c>
      <c r="I37" s="5">
        <f t="shared" si="1"/>
        <v>0</v>
      </c>
      <c r="J37" s="88">
        <f t="shared" si="2"/>
        <v>0</v>
      </c>
      <c r="L37" s="5">
        <v>35</v>
      </c>
      <c r="M37" s="15" t="s">
        <v>68</v>
      </c>
      <c r="N37" s="5"/>
      <c r="O37" s="5"/>
      <c r="P37" s="5"/>
      <c r="Q37" s="5"/>
      <c r="R37" s="5"/>
      <c r="S37" s="5">
        <f t="shared" si="3"/>
        <v>0</v>
      </c>
      <c r="T37" s="5">
        <f t="shared" si="4"/>
        <v>0</v>
      </c>
      <c r="U37" s="88">
        <f t="shared" si="5"/>
        <v>0</v>
      </c>
      <c r="V37" s="58">
        <f t="shared" si="6"/>
        <v>0</v>
      </c>
    </row>
    <row r="38" spans="1:22">
      <c r="A38" s="5">
        <v>36</v>
      </c>
      <c r="B38" s="127" t="s">
        <v>69</v>
      </c>
      <c r="C38" s="5"/>
      <c r="D38" s="5"/>
      <c r="E38" s="5"/>
      <c r="F38" s="5"/>
      <c r="G38" s="5"/>
      <c r="H38" s="5">
        <f t="shared" si="0"/>
        <v>0</v>
      </c>
      <c r="I38" s="5">
        <f t="shared" si="1"/>
        <v>0</v>
      </c>
      <c r="J38" s="88">
        <f t="shared" si="2"/>
        <v>0</v>
      </c>
      <c r="L38" s="5">
        <v>36</v>
      </c>
      <c r="M38" s="127" t="s">
        <v>69</v>
      </c>
      <c r="N38" s="5"/>
      <c r="O38" s="5"/>
      <c r="P38" s="5"/>
      <c r="Q38" s="5"/>
      <c r="R38" s="5"/>
      <c r="S38" s="5">
        <f t="shared" si="3"/>
        <v>0</v>
      </c>
      <c r="T38" s="5">
        <f t="shared" si="4"/>
        <v>0</v>
      </c>
      <c r="U38" s="88">
        <f t="shared" si="5"/>
        <v>0</v>
      </c>
      <c r="V38" s="58">
        <f t="shared" si="6"/>
        <v>0</v>
      </c>
    </row>
    <row r="39" spans="1:22">
      <c r="A39" s="5">
        <v>37</v>
      </c>
      <c r="B39" s="127" t="s">
        <v>70</v>
      </c>
      <c r="C39" s="5"/>
      <c r="D39" s="5"/>
      <c r="E39" s="5"/>
      <c r="F39" s="5"/>
      <c r="G39" s="5"/>
      <c r="H39" s="5">
        <f t="shared" si="0"/>
        <v>0</v>
      </c>
      <c r="I39" s="5">
        <f t="shared" si="1"/>
        <v>0</v>
      </c>
      <c r="J39" s="88">
        <f t="shared" si="2"/>
        <v>0</v>
      </c>
      <c r="L39" s="5">
        <v>37</v>
      </c>
      <c r="M39" s="127" t="s">
        <v>70</v>
      </c>
      <c r="N39" s="5"/>
      <c r="O39" s="5"/>
      <c r="P39" s="5"/>
      <c r="Q39" s="5"/>
      <c r="R39" s="5"/>
      <c r="S39" s="5">
        <f t="shared" si="3"/>
        <v>0</v>
      </c>
      <c r="T39" s="5">
        <f t="shared" si="4"/>
        <v>0</v>
      </c>
      <c r="U39" s="88">
        <f t="shared" si="5"/>
        <v>0</v>
      </c>
      <c r="V39" s="58">
        <f t="shared" si="6"/>
        <v>0</v>
      </c>
    </row>
    <row r="40" spans="1:22">
      <c r="A40" s="5">
        <v>38</v>
      </c>
      <c r="B40" s="127" t="s">
        <v>76</v>
      </c>
      <c r="C40" s="5"/>
      <c r="D40" s="5"/>
      <c r="E40" s="5"/>
      <c r="F40" s="5"/>
      <c r="G40" s="5"/>
      <c r="H40" s="5">
        <f t="shared" si="0"/>
        <v>0</v>
      </c>
      <c r="I40" s="5">
        <f t="shared" si="1"/>
        <v>0</v>
      </c>
      <c r="J40" s="88">
        <f t="shared" si="2"/>
        <v>0</v>
      </c>
      <c r="L40" s="5">
        <v>38</v>
      </c>
      <c r="M40" s="127" t="s">
        <v>71</v>
      </c>
      <c r="N40" s="5"/>
      <c r="O40" s="5"/>
      <c r="P40" s="5"/>
      <c r="Q40" s="5"/>
      <c r="R40" s="5"/>
      <c r="S40" s="5">
        <f t="shared" si="3"/>
        <v>0</v>
      </c>
      <c r="T40" s="5">
        <f t="shared" si="4"/>
        <v>0</v>
      </c>
      <c r="U40" s="88">
        <f t="shared" si="5"/>
        <v>0</v>
      </c>
      <c r="V40" s="58">
        <f t="shared" si="6"/>
        <v>0</v>
      </c>
    </row>
    <row r="41" spans="1:22">
      <c r="A41" s="5">
        <v>39</v>
      </c>
      <c r="B41" s="127" t="s">
        <v>77</v>
      </c>
      <c r="C41" s="5"/>
      <c r="D41" s="5"/>
      <c r="E41" s="5"/>
      <c r="F41" s="5"/>
      <c r="G41" s="5"/>
      <c r="H41" s="5">
        <f t="shared" si="0"/>
        <v>0</v>
      </c>
      <c r="I41" s="5">
        <f t="shared" si="1"/>
        <v>0</v>
      </c>
      <c r="J41" s="88">
        <f t="shared" si="2"/>
        <v>0</v>
      </c>
      <c r="L41" s="5">
        <v>39</v>
      </c>
      <c r="M41" s="127" t="s">
        <v>72</v>
      </c>
      <c r="N41" s="5"/>
      <c r="O41" s="5"/>
      <c r="P41" s="5"/>
      <c r="Q41" s="5"/>
      <c r="R41" s="5"/>
      <c r="S41" s="5">
        <f t="shared" si="3"/>
        <v>0</v>
      </c>
      <c r="T41" s="5">
        <f t="shared" si="4"/>
        <v>0</v>
      </c>
      <c r="U41" s="88">
        <f t="shared" si="5"/>
        <v>0</v>
      </c>
      <c r="V41" s="58">
        <f t="shared" si="6"/>
        <v>0</v>
      </c>
    </row>
    <row r="42" spans="1:22" ht="15.75" thickBot="1">
      <c r="A42" s="5">
        <v>40</v>
      </c>
      <c r="B42" s="127" t="s">
        <v>78</v>
      </c>
      <c r="C42" s="5"/>
      <c r="D42" s="5"/>
      <c r="E42" s="5"/>
      <c r="F42" s="5"/>
      <c r="G42" s="5"/>
      <c r="H42" s="5">
        <f t="shared" si="0"/>
        <v>0</v>
      </c>
      <c r="I42" s="5">
        <f t="shared" si="1"/>
        <v>0</v>
      </c>
      <c r="J42" s="88">
        <f t="shared" si="2"/>
        <v>0</v>
      </c>
      <c r="L42" s="5">
        <v>40</v>
      </c>
      <c r="M42" s="127" t="s">
        <v>73</v>
      </c>
      <c r="N42" s="5"/>
      <c r="O42" s="5"/>
      <c r="P42" s="5"/>
      <c r="Q42" s="5"/>
      <c r="R42" s="5"/>
      <c r="S42" s="5">
        <f t="shared" si="3"/>
        <v>0</v>
      </c>
      <c r="T42" s="5">
        <f t="shared" si="4"/>
        <v>0</v>
      </c>
      <c r="U42" s="88">
        <f t="shared" si="5"/>
        <v>0</v>
      </c>
      <c r="V42" s="59">
        <f t="shared" si="6"/>
        <v>0</v>
      </c>
    </row>
    <row r="44" spans="1:22">
      <c r="B44" s="128" t="s">
        <v>79</v>
      </c>
      <c r="C44" s="81"/>
      <c r="D44" s="81"/>
      <c r="E44" s="81"/>
      <c r="F44" s="81"/>
      <c r="G44" s="81"/>
      <c r="H44" s="8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B1:I154"/>
  <sheetViews>
    <sheetView topLeftCell="A99" workbookViewId="0">
      <selection activeCell="K144" sqref="K14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89" t="s">
        <v>91</v>
      </c>
      <c r="C2" s="90"/>
      <c r="E2" s="89" t="s">
        <v>91</v>
      </c>
      <c r="F2" s="90"/>
      <c r="H2" s="89" t="s">
        <v>91</v>
      </c>
      <c r="I2" s="90"/>
    </row>
    <row r="3" spans="2:9">
      <c r="B3" s="91" t="str">
        <f>'TEx III'!B3</f>
        <v>A</v>
      </c>
      <c r="C3" s="88"/>
      <c r="E3" s="91" t="str">
        <f>'TEx III'!B4</f>
        <v>B</v>
      </c>
      <c r="F3" s="88"/>
      <c r="H3" s="91" t="str">
        <f>'TEx III'!B5</f>
        <v>C</v>
      </c>
      <c r="I3" s="88"/>
    </row>
    <row r="4" spans="2:9">
      <c r="B4" s="92" t="s">
        <v>22</v>
      </c>
      <c r="C4" s="93">
        <f>'TEx III'!C3</f>
        <v>0</v>
      </c>
      <c r="E4" s="92" t="s">
        <v>22</v>
      </c>
      <c r="F4" s="93">
        <f>'TEx III'!C4</f>
        <v>0</v>
      </c>
      <c r="H4" s="92" t="s">
        <v>22</v>
      </c>
      <c r="I4" s="93">
        <f>'TEx II'!C5</f>
        <v>0</v>
      </c>
    </row>
    <row r="5" spans="2:9">
      <c r="B5" s="92" t="s">
        <v>23</v>
      </c>
      <c r="C5" s="93">
        <f>'TEx III'!D3</f>
        <v>0</v>
      </c>
      <c r="E5" s="92" t="s">
        <v>23</v>
      </c>
      <c r="F5" s="93">
        <f>'TEx III'!D4</f>
        <v>0</v>
      </c>
      <c r="H5" s="92" t="s">
        <v>23</v>
      </c>
      <c r="I5" s="93">
        <f>'TEx II'!D5</f>
        <v>0</v>
      </c>
    </row>
    <row r="6" spans="2:9">
      <c r="B6" s="92" t="s">
        <v>35</v>
      </c>
      <c r="C6" s="93">
        <f>'TEx III'!E3</f>
        <v>0</v>
      </c>
      <c r="E6" s="92" t="s">
        <v>35</v>
      </c>
      <c r="F6" s="93">
        <f>'TEx III'!E4</f>
        <v>0</v>
      </c>
      <c r="H6" s="92" t="s">
        <v>35</v>
      </c>
      <c r="I6" s="93">
        <f>'TEx II'!E5</f>
        <v>0</v>
      </c>
    </row>
    <row r="7" spans="2:9">
      <c r="B7" s="92" t="s">
        <v>26</v>
      </c>
      <c r="C7" s="93">
        <f>'TEx III'!F3</f>
        <v>0</v>
      </c>
      <c r="E7" s="92" t="s">
        <v>26</v>
      </c>
      <c r="F7" s="93">
        <f>'TEx III'!F4</f>
        <v>0</v>
      </c>
      <c r="H7" s="92" t="s">
        <v>26</v>
      </c>
      <c r="I7" s="93">
        <f>'TEx II'!F5</f>
        <v>0</v>
      </c>
    </row>
    <row r="8" spans="2:9">
      <c r="B8" s="92" t="s">
        <v>33</v>
      </c>
      <c r="C8" s="93">
        <f>'TEx III'!G3</f>
        <v>0</v>
      </c>
      <c r="E8" s="92" t="s">
        <v>33</v>
      </c>
      <c r="F8" s="93">
        <f>'TEx III'!G4</f>
        <v>0</v>
      </c>
      <c r="H8" s="92" t="s">
        <v>33</v>
      </c>
      <c r="I8" s="93">
        <f>'TEx II'!G5</f>
        <v>0</v>
      </c>
    </row>
    <row r="9" spans="2:9" ht="15.75" thickBot="1">
      <c r="B9" s="96" t="s">
        <v>36</v>
      </c>
      <c r="C9" s="95">
        <f>'TEx III'!J3</f>
        <v>0</v>
      </c>
      <c r="E9" s="96" t="s">
        <v>36</v>
      </c>
      <c r="F9" s="95">
        <f>'TEx III'!J4</f>
        <v>0</v>
      </c>
      <c r="H9" s="96" t="s">
        <v>36</v>
      </c>
      <c r="I9" s="95">
        <f>'TEx II'!J5</f>
        <v>0</v>
      </c>
    </row>
    <row r="10" spans="2:9" ht="15.75" thickBot="1">
      <c r="B10" s="94"/>
      <c r="C10" s="143"/>
    </row>
    <row r="11" spans="2:9" ht="15.75" thickBot="1">
      <c r="B11" s="89" t="s">
        <v>91</v>
      </c>
      <c r="C11" s="90"/>
      <c r="E11" s="89" t="s">
        <v>91</v>
      </c>
      <c r="F11" s="90"/>
      <c r="H11" s="89" t="s">
        <v>91</v>
      </c>
      <c r="I11" s="90"/>
    </row>
    <row r="12" spans="2:9">
      <c r="B12" s="91" t="str">
        <f>'TEx III'!B6</f>
        <v>D</v>
      </c>
      <c r="C12" s="88"/>
      <c r="E12" s="91" t="str">
        <f>'TEx III'!B7</f>
        <v>E</v>
      </c>
      <c r="F12" s="88"/>
      <c r="H12" s="91" t="str">
        <f>'TEx III'!B8</f>
        <v>F</v>
      </c>
      <c r="I12" s="88"/>
    </row>
    <row r="13" spans="2:9">
      <c r="B13" s="92" t="s">
        <v>22</v>
      </c>
      <c r="C13" s="93">
        <f>'TEx III'!C6</f>
        <v>0</v>
      </c>
      <c r="E13" s="92" t="s">
        <v>22</v>
      </c>
      <c r="F13" s="93">
        <f>'TEx III'!C7</f>
        <v>0</v>
      </c>
      <c r="H13" s="92" t="s">
        <v>22</v>
      </c>
      <c r="I13" s="93">
        <f>'TEx III'!C8</f>
        <v>0</v>
      </c>
    </row>
    <row r="14" spans="2:9">
      <c r="B14" s="92" t="s">
        <v>23</v>
      </c>
      <c r="C14" s="93">
        <f>'TEx III'!D6</f>
        <v>0</v>
      </c>
      <c r="E14" s="92" t="s">
        <v>23</v>
      </c>
      <c r="F14" s="93">
        <f>'TEx III'!D7</f>
        <v>0</v>
      </c>
      <c r="H14" s="92" t="s">
        <v>23</v>
      </c>
      <c r="I14" s="93">
        <f>'TEx III'!D8</f>
        <v>0</v>
      </c>
    </row>
    <row r="15" spans="2:9">
      <c r="B15" s="92" t="s">
        <v>35</v>
      </c>
      <c r="C15" s="93">
        <f>'TEx III'!E6</f>
        <v>0</v>
      </c>
      <c r="E15" s="92" t="s">
        <v>35</v>
      </c>
      <c r="F15" s="93">
        <f>'TEx III'!E7</f>
        <v>0</v>
      </c>
      <c r="H15" s="92" t="s">
        <v>35</v>
      </c>
      <c r="I15" s="93">
        <f>'TEx III'!E8</f>
        <v>0</v>
      </c>
    </row>
    <row r="16" spans="2:9">
      <c r="B16" s="92" t="s">
        <v>26</v>
      </c>
      <c r="C16" s="93">
        <f>'TEx III'!F6</f>
        <v>0</v>
      </c>
      <c r="E16" s="92" t="s">
        <v>26</v>
      </c>
      <c r="F16" s="93">
        <f>'TEx III'!F7</f>
        <v>0</v>
      </c>
      <c r="H16" s="92" t="s">
        <v>26</v>
      </c>
      <c r="I16" s="93">
        <f>'TEx III'!F8</f>
        <v>0</v>
      </c>
    </row>
    <row r="17" spans="2:9">
      <c r="B17" s="92" t="s">
        <v>33</v>
      </c>
      <c r="C17" s="93">
        <f>'TEx III'!G6</f>
        <v>0</v>
      </c>
      <c r="E17" s="92" t="s">
        <v>33</v>
      </c>
      <c r="F17" s="93">
        <f>'TEx III'!G7</f>
        <v>0</v>
      </c>
      <c r="H17" s="92" t="s">
        <v>33</v>
      </c>
      <c r="I17" s="93">
        <f>'TEx III'!G8</f>
        <v>0</v>
      </c>
    </row>
    <row r="18" spans="2:9" ht="15.75" thickBot="1">
      <c r="B18" s="96" t="s">
        <v>36</v>
      </c>
      <c r="C18" s="95">
        <f>'TEx III'!J6</f>
        <v>0</v>
      </c>
      <c r="E18" s="96" t="s">
        <v>36</v>
      </c>
      <c r="F18" s="93">
        <f>'TEx III'!J7</f>
        <v>0</v>
      </c>
      <c r="H18" s="96" t="s">
        <v>36</v>
      </c>
      <c r="I18" s="93">
        <f>'TEx III'!J8</f>
        <v>0</v>
      </c>
    </row>
    <row r="19" spans="2:9" ht="15.75" thickBot="1"/>
    <row r="20" spans="2:9" ht="15.75" thickBot="1">
      <c r="B20" s="89" t="s">
        <v>91</v>
      </c>
      <c r="C20" s="90"/>
      <c r="E20" s="89" t="s">
        <v>91</v>
      </c>
      <c r="F20" s="90"/>
      <c r="H20" s="89" t="s">
        <v>91</v>
      </c>
      <c r="I20" s="90"/>
    </row>
    <row r="21" spans="2:9">
      <c r="B21" s="91" t="str">
        <f>'TEx III'!B9</f>
        <v>G</v>
      </c>
      <c r="C21" s="88"/>
      <c r="E21" s="91" t="str">
        <f>'TEx III'!B10</f>
        <v>H</v>
      </c>
      <c r="F21" s="88"/>
      <c r="H21" s="91" t="str">
        <f>'TEx III'!B11</f>
        <v>I</v>
      </c>
      <c r="I21" s="88"/>
    </row>
    <row r="22" spans="2:9">
      <c r="B22" s="92" t="s">
        <v>22</v>
      </c>
      <c r="C22" s="93">
        <f>'TEx III'!C9</f>
        <v>0</v>
      </c>
      <c r="E22" s="92" t="s">
        <v>22</v>
      </c>
      <c r="F22" s="93">
        <f>'TEx III'!C10</f>
        <v>0</v>
      </c>
      <c r="H22" s="92" t="s">
        <v>22</v>
      </c>
      <c r="I22" s="93">
        <f>'TEx III'!C11</f>
        <v>0</v>
      </c>
    </row>
    <row r="23" spans="2:9">
      <c r="B23" s="92" t="s">
        <v>23</v>
      </c>
      <c r="C23" s="93">
        <f>'TEx III'!D9</f>
        <v>0</v>
      </c>
      <c r="E23" s="92" t="s">
        <v>23</v>
      </c>
      <c r="F23" s="93">
        <f>'TEx III'!D10</f>
        <v>0</v>
      </c>
      <c r="H23" s="92" t="s">
        <v>23</v>
      </c>
      <c r="I23" s="93">
        <f>'TEx III'!D11</f>
        <v>0</v>
      </c>
    </row>
    <row r="24" spans="2:9">
      <c r="B24" s="92" t="s">
        <v>35</v>
      </c>
      <c r="C24" s="93">
        <f>'TEx III'!E9</f>
        <v>0</v>
      </c>
      <c r="E24" s="92" t="s">
        <v>35</v>
      </c>
      <c r="F24" s="93">
        <f>'TEx III'!E10</f>
        <v>0</v>
      </c>
      <c r="H24" s="92" t="s">
        <v>35</v>
      </c>
      <c r="I24" s="93">
        <f>'TEx III'!E11</f>
        <v>0</v>
      </c>
    </row>
    <row r="25" spans="2:9">
      <c r="B25" s="92" t="s">
        <v>26</v>
      </c>
      <c r="C25" s="93">
        <f>'TEx III'!F9</f>
        <v>0</v>
      </c>
      <c r="E25" s="92" t="s">
        <v>26</v>
      </c>
      <c r="F25" s="93">
        <f>'TEx III'!F10</f>
        <v>0</v>
      </c>
      <c r="H25" s="92" t="s">
        <v>26</v>
      </c>
      <c r="I25" s="93">
        <f>'TEx III'!F11</f>
        <v>0</v>
      </c>
    </row>
    <row r="26" spans="2:9">
      <c r="B26" s="92" t="s">
        <v>33</v>
      </c>
      <c r="C26" s="93">
        <f>'TEx III'!G9</f>
        <v>0</v>
      </c>
      <c r="E26" s="92" t="s">
        <v>33</v>
      </c>
      <c r="F26" s="93">
        <f>'TEx III'!G10</f>
        <v>0</v>
      </c>
      <c r="H26" s="92" t="s">
        <v>33</v>
      </c>
      <c r="I26" s="93">
        <f>'TEx III'!G11</f>
        <v>0</v>
      </c>
    </row>
    <row r="27" spans="2:9" ht="15.75" thickBot="1">
      <c r="B27" s="96" t="s">
        <v>36</v>
      </c>
      <c r="C27" s="95">
        <f>'TEx III'!J9</f>
        <v>0</v>
      </c>
      <c r="E27" s="96" t="s">
        <v>36</v>
      </c>
      <c r="F27" s="93">
        <f>'TEx III'!J10</f>
        <v>0</v>
      </c>
      <c r="H27" s="96" t="s">
        <v>36</v>
      </c>
      <c r="I27" s="93">
        <f>'TEx III'!J11</f>
        <v>0</v>
      </c>
    </row>
    <row r="28" spans="2:9">
      <c r="B28" s="100"/>
      <c r="C28" s="99"/>
      <c r="E28" s="100"/>
      <c r="F28" s="99"/>
      <c r="H28" s="100"/>
      <c r="I28" s="99"/>
    </row>
    <row r="35" spans="2:9" ht="15.75" thickBot="1"/>
    <row r="36" spans="2:9" ht="15.75" thickBot="1">
      <c r="B36" s="89" t="s">
        <v>91</v>
      </c>
      <c r="C36" s="90"/>
      <c r="E36" s="89" t="s">
        <v>91</v>
      </c>
      <c r="F36" s="90"/>
      <c r="H36" s="89" t="s">
        <v>91</v>
      </c>
      <c r="I36" s="90"/>
    </row>
    <row r="37" spans="2:9">
      <c r="B37" s="91" t="str">
        <f>'TEx III'!B12</f>
        <v>J</v>
      </c>
      <c r="C37" s="88"/>
      <c r="E37" s="91" t="str">
        <f>'TEx III'!B13</f>
        <v>K</v>
      </c>
      <c r="F37" s="88"/>
      <c r="H37" s="91" t="str">
        <f>'TEx III'!B14</f>
        <v>L</v>
      </c>
      <c r="I37" s="88"/>
    </row>
    <row r="38" spans="2:9">
      <c r="B38" s="92" t="s">
        <v>22</v>
      </c>
      <c r="C38" s="93">
        <f>'TEx III'!C12</f>
        <v>0</v>
      </c>
      <c r="E38" s="92" t="s">
        <v>22</v>
      </c>
      <c r="F38" s="93">
        <f>'TEx III'!C13</f>
        <v>0</v>
      </c>
      <c r="H38" s="92" t="s">
        <v>22</v>
      </c>
      <c r="I38" s="93">
        <f>'TEx III'!C14</f>
        <v>0</v>
      </c>
    </row>
    <row r="39" spans="2:9">
      <c r="B39" s="92" t="s">
        <v>23</v>
      </c>
      <c r="C39" s="93">
        <f>'TEx III'!D12</f>
        <v>0</v>
      </c>
      <c r="E39" s="92" t="s">
        <v>23</v>
      </c>
      <c r="F39" s="93">
        <f>'TEx III'!D13</f>
        <v>0</v>
      </c>
      <c r="H39" s="92" t="s">
        <v>23</v>
      </c>
      <c r="I39" s="93">
        <f>'TEx III'!D14</f>
        <v>0</v>
      </c>
    </row>
    <row r="40" spans="2:9">
      <c r="B40" s="92" t="s">
        <v>35</v>
      </c>
      <c r="C40" s="93">
        <f>'TEx III'!E12</f>
        <v>0</v>
      </c>
      <c r="E40" s="92" t="s">
        <v>35</v>
      </c>
      <c r="F40" s="93">
        <f>'TEx III'!E13</f>
        <v>0</v>
      </c>
      <c r="H40" s="92" t="s">
        <v>35</v>
      </c>
      <c r="I40" s="93">
        <f>'TEx III'!E14</f>
        <v>0</v>
      </c>
    </row>
    <row r="41" spans="2:9">
      <c r="B41" s="92" t="s">
        <v>26</v>
      </c>
      <c r="C41" s="93">
        <f>'TEx III'!F12</f>
        <v>0</v>
      </c>
      <c r="E41" s="92" t="s">
        <v>26</v>
      </c>
      <c r="F41" s="93">
        <f>'TEx III'!F13</f>
        <v>0</v>
      </c>
      <c r="H41" s="92" t="s">
        <v>26</v>
      </c>
      <c r="I41" s="93">
        <f>'TEx III'!F14</f>
        <v>0</v>
      </c>
    </row>
    <row r="42" spans="2:9">
      <c r="B42" s="92" t="s">
        <v>33</v>
      </c>
      <c r="C42" s="93">
        <f>'TEx III'!G12</f>
        <v>0</v>
      </c>
      <c r="E42" s="92" t="s">
        <v>33</v>
      </c>
      <c r="F42" s="93">
        <f>'TEx III'!G13</f>
        <v>0</v>
      </c>
      <c r="H42" s="92" t="s">
        <v>33</v>
      </c>
      <c r="I42" s="93">
        <f>'TEx III'!G14</f>
        <v>0</v>
      </c>
    </row>
    <row r="43" spans="2:9" ht="15.75" thickBot="1">
      <c r="B43" s="96" t="s">
        <v>36</v>
      </c>
      <c r="C43" s="95">
        <f>'TEx III'!J12</f>
        <v>0</v>
      </c>
      <c r="E43" s="96" t="s">
        <v>36</v>
      </c>
      <c r="F43" s="93">
        <f>'TEx III'!J13</f>
        <v>0</v>
      </c>
      <c r="H43" s="96" t="s">
        <v>36</v>
      </c>
      <c r="I43" s="93">
        <f>'TEx III'!J14</f>
        <v>0</v>
      </c>
    </row>
    <row r="44" spans="2:9" ht="15.75" thickBot="1"/>
    <row r="45" spans="2:9" ht="15.75" thickBot="1">
      <c r="B45" s="89" t="s">
        <v>91</v>
      </c>
      <c r="C45" s="90"/>
      <c r="E45" s="89" t="s">
        <v>91</v>
      </c>
      <c r="F45" s="90"/>
      <c r="H45" s="89" t="s">
        <v>91</v>
      </c>
      <c r="I45" s="90"/>
    </row>
    <row r="46" spans="2:9">
      <c r="B46" s="91" t="str">
        <f>'TEx III'!B15</f>
        <v>M</v>
      </c>
      <c r="C46" s="88"/>
      <c r="E46" s="91" t="str">
        <f>'TEx III'!B16</f>
        <v>N</v>
      </c>
      <c r="F46" s="88"/>
      <c r="H46" s="91" t="str">
        <f>'TEx III'!B17</f>
        <v>O</v>
      </c>
      <c r="I46" s="88"/>
    </row>
    <row r="47" spans="2:9">
      <c r="B47" s="92" t="s">
        <v>22</v>
      </c>
      <c r="C47" s="93">
        <f>'TEx III'!C15</f>
        <v>0</v>
      </c>
      <c r="E47" s="92" t="s">
        <v>22</v>
      </c>
      <c r="F47" s="93">
        <f>'TEx III'!C16</f>
        <v>0</v>
      </c>
      <c r="H47" s="92" t="s">
        <v>22</v>
      </c>
      <c r="I47" s="93">
        <f>'TEx III'!C17</f>
        <v>0</v>
      </c>
    </row>
    <row r="48" spans="2:9">
      <c r="B48" s="92" t="s">
        <v>23</v>
      </c>
      <c r="C48" s="93">
        <f>'TEx III'!D15</f>
        <v>0</v>
      </c>
      <c r="E48" s="92" t="s">
        <v>23</v>
      </c>
      <c r="F48" s="93">
        <f>'TEx III'!D22</f>
        <v>0</v>
      </c>
      <c r="H48" s="92" t="s">
        <v>23</v>
      </c>
      <c r="I48" s="93">
        <f>'TEx III'!D17</f>
        <v>0</v>
      </c>
    </row>
    <row r="49" spans="2:9">
      <c r="B49" s="92" t="s">
        <v>35</v>
      </c>
      <c r="C49" s="93">
        <f>'TEx III'!E15</f>
        <v>0</v>
      </c>
      <c r="E49" s="92" t="s">
        <v>35</v>
      </c>
      <c r="F49" s="93">
        <f>'TEx III'!E16</f>
        <v>0</v>
      </c>
      <c r="H49" s="92" t="s">
        <v>35</v>
      </c>
      <c r="I49" s="93">
        <f>'TEx III'!E17</f>
        <v>0</v>
      </c>
    </row>
    <row r="50" spans="2:9">
      <c r="B50" s="92" t="s">
        <v>26</v>
      </c>
      <c r="C50" s="93">
        <f>'TEx III'!F15</f>
        <v>0</v>
      </c>
      <c r="E50" s="92" t="s">
        <v>26</v>
      </c>
      <c r="F50" s="93">
        <f>'TEx III'!F16</f>
        <v>0</v>
      </c>
      <c r="H50" s="92" t="s">
        <v>26</v>
      </c>
      <c r="I50" s="93">
        <f>'TEx III'!F17</f>
        <v>0</v>
      </c>
    </row>
    <row r="51" spans="2:9">
      <c r="B51" s="92" t="s">
        <v>33</v>
      </c>
      <c r="C51" s="93">
        <f>'TEx III'!G15</f>
        <v>0</v>
      </c>
      <c r="E51" s="92" t="s">
        <v>33</v>
      </c>
      <c r="F51" s="93">
        <f>'TEx III'!G16</f>
        <v>0</v>
      </c>
      <c r="H51" s="92" t="s">
        <v>33</v>
      </c>
      <c r="I51" s="93">
        <f>'TEx III'!G17</f>
        <v>0</v>
      </c>
    </row>
    <row r="52" spans="2:9" ht="15.75" thickBot="1">
      <c r="B52" s="96" t="s">
        <v>36</v>
      </c>
      <c r="C52" s="95">
        <f>'TEx III'!J15</f>
        <v>0</v>
      </c>
      <c r="E52" s="96" t="s">
        <v>36</v>
      </c>
      <c r="F52" s="93">
        <f>'TEx III'!J16</f>
        <v>0</v>
      </c>
      <c r="H52" s="96" t="s">
        <v>36</v>
      </c>
      <c r="I52" s="93">
        <f>'TEx III'!J17</f>
        <v>0</v>
      </c>
    </row>
    <row r="53" spans="2:9" ht="15.75" thickBot="1"/>
    <row r="54" spans="2:9" ht="15.75" thickBot="1">
      <c r="B54" s="89" t="s">
        <v>91</v>
      </c>
      <c r="C54" s="90"/>
      <c r="E54" s="89" t="s">
        <v>91</v>
      </c>
      <c r="F54" s="90"/>
      <c r="H54" s="89" t="s">
        <v>91</v>
      </c>
      <c r="I54" s="90"/>
    </row>
    <row r="55" spans="2:9">
      <c r="B55" s="91" t="str">
        <f>'TEx III'!B18</f>
        <v>P</v>
      </c>
      <c r="C55" s="88"/>
      <c r="E55" s="91" t="str">
        <f>'TEx III'!B19</f>
        <v>Q</v>
      </c>
      <c r="F55" s="88"/>
      <c r="H55" s="91" t="str">
        <f>'TEx III'!B20</f>
        <v>R</v>
      </c>
      <c r="I55" s="88"/>
    </row>
    <row r="56" spans="2:9">
      <c r="B56" s="92" t="s">
        <v>22</v>
      </c>
      <c r="C56" s="93">
        <f>'TEx III'!C18</f>
        <v>0</v>
      </c>
      <c r="E56" s="92" t="s">
        <v>22</v>
      </c>
      <c r="F56" s="93">
        <f>'TEx III'!C19</f>
        <v>0</v>
      </c>
      <c r="H56" s="92" t="s">
        <v>22</v>
      </c>
      <c r="I56" s="93">
        <f>'TEx III'!C20</f>
        <v>0</v>
      </c>
    </row>
    <row r="57" spans="2:9">
      <c r="B57" s="92" t="s">
        <v>23</v>
      </c>
      <c r="C57" s="93">
        <f>'TEx III'!D18</f>
        <v>0</v>
      </c>
      <c r="E57" s="92" t="s">
        <v>23</v>
      </c>
      <c r="F57" s="93">
        <f>'TEx III'!D19</f>
        <v>0</v>
      </c>
      <c r="H57" s="92" t="s">
        <v>23</v>
      </c>
      <c r="I57" s="93">
        <f>'TEx III'!D20</f>
        <v>0</v>
      </c>
    </row>
    <row r="58" spans="2:9">
      <c r="B58" s="92" t="s">
        <v>35</v>
      </c>
      <c r="C58" s="93">
        <f>'TEx III'!E18</f>
        <v>0</v>
      </c>
      <c r="E58" s="92" t="s">
        <v>35</v>
      </c>
      <c r="F58" s="93">
        <f>'TEx III'!E19</f>
        <v>0</v>
      </c>
      <c r="H58" s="92" t="s">
        <v>35</v>
      </c>
      <c r="I58" s="93">
        <f>'TEx III'!E20</f>
        <v>0</v>
      </c>
    </row>
    <row r="59" spans="2:9">
      <c r="B59" s="92" t="s">
        <v>26</v>
      </c>
      <c r="C59" s="93">
        <f>'TEx III'!F18</f>
        <v>0</v>
      </c>
      <c r="E59" s="92" t="s">
        <v>26</v>
      </c>
      <c r="F59" s="93">
        <f>'TEx III'!F19</f>
        <v>0</v>
      </c>
      <c r="H59" s="92" t="s">
        <v>26</v>
      </c>
      <c r="I59" s="93">
        <f>'TEx II'!F20</f>
        <v>0</v>
      </c>
    </row>
    <row r="60" spans="2:9">
      <c r="B60" s="92" t="s">
        <v>33</v>
      </c>
      <c r="C60" s="93">
        <f>'TEx III'!G18</f>
        <v>0</v>
      </c>
      <c r="E60" s="92" t="s">
        <v>33</v>
      </c>
      <c r="F60" s="93">
        <f>'TEx III'!G19</f>
        <v>0</v>
      </c>
      <c r="H60" s="92" t="s">
        <v>33</v>
      </c>
      <c r="I60" s="93">
        <f>'TEx III'!G20</f>
        <v>0</v>
      </c>
    </row>
    <row r="61" spans="2:9" ht="15.75" thickBot="1">
      <c r="B61" s="96" t="s">
        <v>36</v>
      </c>
      <c r="C61" s="95">
        <f>'TEx III'!J18</f>
        <v>0</v>
      </c>
      <c r="E61" s="96" t="s">
        <v>36</v>
      </c>
      <c r="F61" s="93">
        <f>'TEx III'!J19</f>
        <v>0</v>
      </c>
      <c r="H61" s="96" t="s">
        <v>36</v>
      </c>
      <c r="I61" s="93">
        <f>'TEx III'!J20</f>
        <v>0</v>
      </c>
    </row>
    <row r="69" spans="2:9" ht="15.75" thickBot="1"/>
    <row r="70" spans="2:9" ht="15.75" thickBot="1">
      <c r="B70" s="89" t="s">
        <v>91</v>
      </c>
      <c r="C70" s="90"/>
      <c r="E70" s="89" t="s">
        <v>91</v>
      </c>
      <c r="F70" s="90"/>
      <c r="H70" s="89" t="s">
        <v>91</v>
      </c>
      <c r="I70" s="90"/>
    </row>
    <row r="71" spans="2:9">
      <c r="B71" s="91" t="str">
        <f>'TEx III'!B21</f>
        <v>S</v>
      </c>
      <c r="C71" s="88"/>
      <c r="E71" s="91" t="str">
        <f>'TEx III'!B22</f>
        <v>T</v>
      </c>
      <c r="F71" s="88"/>
      <c r="H71" s="91" t="str">
        <f>'TEx III'!B23</f>
        <v>U</v>
      </c>
      <c r="I71" s="88"/>
    </row>
    <row r="72" spans="2:9">
      <c r="B72" s="92" t="s">
        <v>22</v>
      </c>
      <c r="C72" s="93">
        <f>'TEx III'!C21</f>
        <v>0</v>
      </c>
      <c r="E72" s="92" t="s">
        <v>22</v>
      </c>
      <c r="F72" s="93">
        <f>'TEx III'!C22</f>
        <v>0</v>
      </c>
      <c r="H72" s="92" t="s">
        <v>22</v>
      </c>
      <c r="I72" s="93">
        <f>'TEx III'!C23</f>
        <v>0</v>
      </c>
    </row>
    <row r="73" spans="2:9">
      <c r="B73" s="92" t="s">
        <v>23</v>
      </c>
      <c r="C73" s="93">
        <f>'TEx III'!D21</f>
        <v>0</v>
      </c>
      <c r="E73" s="92" t="s">
        <v>23</v>
      </c>
      <c r="F73" s="93">
        <f>'TEx III'!D22</f>
        <v>0</v>
      </c>
      <c r="H73" s="92" t="s">
        <v>23</v>
      </c>
      <c r="I73" s="93">
        <f>'TEx III'!D23</f>
        <v>0</v>
      </c>
    </row>
    <row r="74" spans="2:9">
      <c r="B74" s="92" t="s">
        <v>35</v>
      </c>
      <c r="C74" s="93">
        <f>'TEx III'!E21</f>
        <v>0</v>
      </c>
      <c r="E74" s="92" t="s">
        <v>35</v>
      </c>
      <c r="F74" s="93">
        <f>'TEx III'!E22</f>
        <v>0</v>
      </c>
      <c r="H74" s="92" t="s">
        <v>35</v>
      </c>
      <c r="I74" s="93">
        <f>'TEx III'!E23</f>
        <v>0</v>
      </c>
    </row>
    <row r="75" spans="2:9">
      <c r="B75" s="92" t="s">
        <v>26</v>
      </c>
      <c r="C75" s="93">
        <f>'TEx III'!F21</f>
        <v>0</v>
      </c>
      <c r="E75" s="92" t="s">
        <v>26</v>
      </c>
      <c r="F75" s="93">
        <f>'TEx III'!F22</f>
        <v>0</v>
      </c>
      <c r="H75" s="92" t="s">
        <v>26</v>
      </c>
      <c r="I75" s="93">
        <f>'TEx III'!F23</f>
        <v>0</v>
      </c>
    </row>
    <row r="76" spans="2:9">
      <c r="B76" s="92" t="s">
        <v>33</v>
      </c>
      <c r="C76" s="93">
        <f>'TEx III'!G21</f>
        <v>0</v>
      </c>
      <c r="E76" s="92" t="s">
        <v>33</v>
      </c>
      <c r="F76" s="93">
        <f>'TEx III'!G22</f>
        <v>0</v>
      </c>
      <c r="H76" s="92" t="s">
        <v>33</v>
      </c>
      <c r="I76" s="93">
        <f>'TEx III'!G23</f>
        <v>0</v>
      </c>
    </row>
    <row r="77" spans="2:9" ht="15.75" thickBot="1">
      <c r="B77" s="96" t="s">
        <v>36</v>
      </c>
      <c r="C77" s="95">
        <f>'TEx III'!J21</f>
        <v>0</v>
      </c>
      <c r="E77" s="96" t="s">
        <v>36</v>
      </c>
      <c r="F77" s="93">
        <f>'TEx III'!J22</f>
        <v>0</v>
      </c>
      <c r="H77" s="96" t="s">
        <v>36</v>
      </c>
      <c r="I77" s="93">
        <f>'TEx III'!J23</f>
        <v>0</v>
      </c>
    </row>
    <row r="78" spans="2:9" ht="15.75" thickBot="1"/>
    <row r="79" spans="2:9" ht="15.75" thickBot="1">
      <c r="B79" s="89" t="s">
        <v>91</v>
      </c>
      <c r="C79" s="90"/>
      <c r="E79" s="89" t="s">
        <v>91</v>
      </c>
      <c r="F79" s="90"/>
      <c r="H79" s="89" t="s">
        <v>91</v>
      </c>
      <c r="I79" s="90"/>
    </row>
    <row r="80" spans="2:9">
      <c r="B80" s="91" t="str">
        <f>'TEx III'!B24</f>
        <v>V</v>
      </c>
      <c r="C80" s="88"/>
      <c r="E80" s="91" t="str">
        <f>'TEx III'!B25</f>
        <v>W</v>
      </c>
      <c r="F80" s="88"/>
      <c r="H80" s="91" t="str">
        <f>'TEx III'!B26</f>
        <v>X</v>
      </c>
      <c r="I80" s="88"/>
    </row>
    <row r="81" spans="2:9">
      <c r="B81" s="92" t="s">
        <v>22</v>
      </c>
      <c r="C81" s="93">
        <f>'TEx III'!C24</f>
        <v>0</v>
      </c>
      <c r="E81" s="92" t="s">
        <v>22</v>
      </c>
      <c r="F81" s="93">
        <f>'TEx III'!C25</f>
        <v>0</v>
      </c>
      <c r="H81" s="92" t="s">
        <v>22</v>
      </c>
      <c r="I81" s="93">
        <f>'TEx III'!C26</f>
        <v>0</v>
      </c>
    </row>
    <row r="82" spans="2:9">
      <c r="B82" s="92" t="s">
        <v>23</v>
      </c>
      <c r="C82" s="93">
        <f>'TEx III'!D24</f>
        <v>0</v>
      </c>
      <c r="E82" s="92" t="s">
        <v>23</v>
      </c>
      <c r="F82" s="93">
        <f>'TEx III'!D25</f>
        <v>0</v>
      </c>
      <c r="H82" s="92" t="s">
        <v>23</v>
      </c>
      <c r="I82" s="93">
        <f>'TEx III'!D26</f>
        <v>0</v>
      </c>
    </row>
    <row r="83" spans="2:9">
      <c r="B83" s="92" t="s">
        <v>35</v>
      </c>
      <c r="C83" s="93">
        <f>'TEx III'!E24</f>
        <v>0</v>
      </c>
      <c r="E83" s="92" t="s">
        <v>35</v>
      </c>
      <c r="F83" s="93">
        <f>'TEx III'!E25</f>
        <v>0</v>
      </c>
      <c r="H83" s="92" t="s">
        <v>35</v>
      </c>
      <c r="I83" s="93">
        <f>'TEx III'!E26</f>
        <v>0</v>
      </c>
    </row>
    <row r="84" spans="2:9">
      <c r="B84" s="92" t="s">
        <v>26</v>
      </c>
      <c r="C84" s="93">
        <f>'TEx III'!F24</f>
        <v>0</v>
      </c>
      <c r="E84" s="92" t="s">
        <v>26</v>
      </c>
      <c r="F84" s="93">
        <f>'TEx III'!F25</f>
        <v>0</v>
      </c>
      <c r="H84" s="92" t="s">
        <v>26</v>
      </c>
      <c r="I84" s="93">
        <f>'TEx III'!F26</f>
        <v>0</v>
      </c>
    </row>
    <row r="85" spans="2:9">
      <c r="B85" s="92" t="s">
        <v>33</v>
      </c>
      <c r="C85" s="93">
        <f>'TEx III'!G24</f>
        <v>0</v>
      </c>
      <c r="E85" s="92" t="s">
        <v>33</v>
      </c>
      <c r="F85" s="93">
        <f>'TEx II'!G25</f>
        <v>0</v>
      </c>
      <c r="H85" s="92" t="s">
        <v>33</v>
      </c>
      <c r="I85" s="93">
        <f>'TEx III'!G26</f>
        <v>0</v>
      </c>
    </row>
    <row r="86" spans="2:9" ht="15.75" thickBot="1">
      <c r="B86" s="96" t="s">
        <v>36</v>
      </c>
      <c r="C86" s="95">
        <f>'TEx III'!J24</f>
        <v>0</v>
      </c>
      <c r="E86" s="96" t="s">
        <v>36</v>
      </c>
      <c r="F86" s="93">
        <f>'TEx III'!J25</f>
        <v>0</v>
      </c>
      <c r="H86" s="96" t="s">
        <v>36</v>
      </c>
      <c r="I86" s="93">
        <f>'TEx III'!J26</f>
        <v>0</v>
      </c>
    </row>
    <row r="87" spans="2:9" ht="15.75" thickBot="1"/>
    <row r="88" spans="2:9" ht="15.75" thickBot="1">
      <c r="B88" s="89" t="s">
        <v>91</v>
      </c>
      <c r="C88" s="90"/>
      <c r="E88" s="89" t="s">
        <v>91</v>
      </c>
      <c r="F88" s="90"/>
      <c r="H88" s="89" t="s">
        <v>91</v>
      </c>
      <c r="I88" s="90"/>
    </row>
    <row r="89" spans="2:9">
      <c r="B89" s="91" t="str">
        <f>'TEx III'!B27</f>
        <v>Y</v>
      </c>
      <c r="C89" s="88"/>
      <c r="E89" s="91" t="str">
        <f>'TEx III'!B28</f>
        <v>Z</v>
      </c>
      <c r="F89" s="88"/>
      <c r="H89" s="91" t="str">
        <f>'TEx III'!B29</f>
        <v>AA</v>
      </c>
      <c r="I89" s="88"/>
    </row>
    <row r="90" spans="2:9">
      <c r="B90" s="92" t="s">
        <v>22</v>
      </c>
      <c r="C90" s="93">
        <f>'TEx III'!C27</f>
        <v>0</v>
      </c>
      <c r="E90" s="92" t="s">
        <v>22</v>
      </c>
      <c r="F90" s="93">
        <f>'TEx III'!C28</f>
        <v>0</v>
      </c>
      <c r="H90" s="92" t="s">
        <v>22</v>
      </c>
      <c r="I90" s="93">
        <f>'TEx III'!C29</f>
        <v>0</v>
      </c>
    </row>
    <row r="91" spans="2:9">
      <c r="B91" s="92" t="s">
        <v>23</v>
      </c>
      <c r="C91" s="93">
        <f>'TEx III'!D27</f>
        <v>0</v>
      </c>
      <c r="E91" s="92" t="s">
        <v>23</v>
      </c>
      <c r="F91" s="93">
        <f>'TEx III'!D28</f>
        <v>0</v>
      </c>
      <c r="H91" s="92" t="s">
        <v>23</v>
      </c>
      <c r="I91" s="93">
        <f>'TEx III'!D29</f>
        <v>0</v>
      </c>
    </row>
    <row r="92" spans="2:9">
      <c r="B92" s="92" t="s">
        <v>35</v>
      </c>
      <c r="C92" s="93">
        <f>'TEx III'!E27</f>
        <v>0</v>
      </c>
      <c r="E92" s="92" t="s">
        <v>35</v>
      </c>
      <c r="F92" s="93">
        <f>'TEx III'!E28</f>
        <v>0</v>
      </c>
      <c r="H92" s="92" t="s">
        <v>35</v>
      </c>
      <c r="I92" s="93">
        <f>'TEx III'!E29</f>
        <v>0</v>
      </c>
    </row>
    <row r="93" spans="2:9">
      <c r="B93" s="92" t="s">
        <v>26</v>
      </c>
      <c r="C93" s="93">
        <f>'TEx III'!F27</f>
        <v>0</v>
      </c>
      <c r="E93" s="92" t="s">
        <v>26</v>
      </c>
      <c r="F93" s="93">
        <f>'TEx III'!F28</f>
        <v>0</v>
      </c>
      <c r="H93" s="92" t="s">
        <v>26</v>
      </c>
      <c r="I93" s="93">
        <f>'TEx III'!F29</f>
        <v>0</v>
      </c>
    </row>
    <row r="94" spans="2:9">
      <c r="B94" s="92" t="s">
        <v>33</v>
      </c>
      <c r="C94" s="93">
        <f>'TEx III'!G27</f>
        <v>0</v>
      </c>
      <c r="E94" s="92" t="s">
        <v>33</v>
      </c>
      <c r="F94" s="93">
        <f>'TEx III'!G28</f>
        <v>0</v>
      </c>
      <c r="H94" s="92" t="s">
        <v>33</v>
      </c>
      <c r="I94" s="93">
        <f>'TEx III'!G29</f>
        <v>0</v>
      </c>
    </row>
    <row r="95" spans="2:9" ht="15.75" thickBot="1">
      <c r="B95" s="96" t="s">
        <v>36</v>
      </c>
      <c r="C95" s="95">
        <f>'TEx III'!J27</f>
        <v>0</v>
      </c>
      <c r="E95" s="96" t="s">
        <v>36</v>
      </c>
      <c r="F95" s="93">
        <f>'TEx III'!J28</f>
        <v>0</v>
      </c>
      <c r="H95" s="96" t="s">
        <v>36</v>
      </c>
      <c r="I95" s="93">
        <f>'TEx III'!J29</f>
        <v>0</v>
      </c>
    </row>
    <row r="103" spans="2:9" ht="15.75" thickBot="1"/>
    <row r="104" spans="2:9" ht="15.75" thickBot="1">
      <c r="B104" s="89" t="s">
        <v>91</v>
      </c>
      <c r="C104" s="90"/>
      <c r="E104" s="89" t="s">
        <v>91</v>
      </c>
      <c r="F104" s="90"/>
      <c r="H104" s="89" t="s">
        <v>91</v>
      </c>
      <c r="I104" s="90"/>
    </row>
    <row r="105" spans="2:9">
      <c r="B105" s="91" t="str">
        <f>'TEx III'!B30</f>
        <v>BB</v>
      </c>
      <c r="C105" s="88"/>
      <c r="E105" s="91" t="str">
        <f>'TEx III'!B31</f>
        <v>CC</v>
      </c>
      <c r="F105" s="88"/>
      <c r="H105" s="91" t="str">
        <f>'TEx III'!B32</f>
        <v>DD</v>
      </c>
      <c r="I105" s="88"/>
    </row>
    <row r="106" spans="2:9">
      <c r="B106" s="92" t="s">
        <v>22</v>
      </c>
      <c r="C106" s="93">
        <f>'TEx III'!C30</f>
        <v>0</v>
      </c>
      <c r="E106" s="92" t="s">
        <v>22</v>
      </c>
      <c r="F106" s="93">
        <f>'TEx III'!C31</f>
        <v>0</v>
      </c>
      <c r="H106" s="92" t="s">
        <v>22</v>
      </c>
      <c r="I106" s="93">
        <f>'TEx III'!C32</f>
        <v>0</v>
      </c>
    </row>
    <row r="107" spans="2:9">
      <c r="B107" s="92" t="s">
        <v>23</v>
      </c>
      <c r="C107" s="93">
        <f>'TEx III'!D30</f>
        <v>0</v>
      </c>
      <c r="E107" s="92" t="s">
        <v>23</v>
      </c>
      <c r="F107" s="93">
        <f>'TEx III'!D31</f>
        <v>0</v>
      </c>
      <c r="H107" s="92" t="s">
        <v>23</v>
      </c>
      <c r="I107" s="93">
        <f>'TEx III'!D32</f>
        <v>0</v>
      </c>
    </row>
    <row r="108" spans="2:9">
      <c r="B108" s="92" t="s">
        <v>35</v>
      </c>
      <c r="C108" s="93">
        <f>'TEx III'!E30</f>
        <v>0</v>
      </c>
      <c r="E108" s="92" t="s">
        <v>35</v>
      </c>
      <c r="F108" s="93">
        <f>'TEx III'!E31</f>
        <v>0</v>
      </c>
      <c r="H108" s="92" t="s">
        <v>35</v>
      </c>
      <c r="I108" s="93">
        <f>'TEx III'!E32</f>
        <v>0</v>
      </c>
    </row>
    <row r="109" spans="2:9">
      <c r="B109" s="92" t="s">
        <v>26</v>
      </c>
      <c r="C109" s="93">
        <f>'TEx III'!F30</f>
        <v>0</v>
      </c>
      <c r="E109" s="92" t="s">
        <v>26</v>
      </c>
      <c r="F109" s="93">
        <f>'TEx III'!F31</f>
        <v>0</v>
      </c>
      <c r="H109" s="92" t="s">
        <v>26</v>
      </c>
      <c r="I109" s="93">
        <f>'TEx III'!F32</f>
        <v>0</v>
      </c>
    </row>
    <row r="110" spans="2:9">
      <c r="B110" s="92" t="s">
        <v>33</v>
      </c>
      <c r="C110" s="93">
        <f>'TEx III'!G30</f>
        <v>0</v>
      </c>
      <c r="E110" s="92" t="s">
        <v>33</v>
      </c>
      <c r="F110" s="93">
        <f>'TEx III'!G31</f>
        <v>0</v>
      </c>
      <c r="H110" s="92" t="s">
        <v>33</v>
      </c>
      <c r="I110" s="93">
        <f>'TEx III'!G32</f>
        <v>0</v>
      </c>
    </row>
    <row r="111" spans="2:9" ht="15.75" thickBot="1">
      <c r="B111" s="96" t="s">
        <v>36</v>
      </c>
      <c r="C111" s="95">
        <f>'TEx III'!J30</f>
        <v>0</v>
      </c>
      <c r="E111" s="96" t="s">
        <v>36</v>
      </c>
      <c r="F111" s="93">
        <f>'TEx III'!J31</f>
        <v>0</v>
      </c>
      <c r="H111" s="96" t="s">
        <v>36</v>
      </c>
      <c r="I111" s="93">
        <f>'TEx III'!J32</f>
        <v>0</v>
      </c>
    </row>
    <row r="112" spans="2:9" ht="15.75" thickBot="1"/>
    <row r="113" spans="2:9" ht="15.75" thickBot="1">
      <c r="B113" s="89" t="s">
        <v>91</v>
      </c>
      <c r="C113" s="90"/>
      <c r="E113" s="89" t="s">
        <v>91</v>
      </c>
      <c r="F113" s="90"/>
      <c r="H113" s="89" t="s">
        <v>91</v>
      </c>
      <c r="I113" s="90"/>
    </row>
    <row r="114" spans="2:9">
      <c r="B114" s="91" t="str">
        <f>'TEx III'!B33</f>
        <v>EE</v>
      </c>
      <c r="C114" s="88"/>
      <c r="E114" s="91" t="str">
        <f>'TEx III'!B34</f>
        <v>FF</v>
      </c>
      <c r="F114" s="88"/>
      <c r="H114" s="91" t="str">
        <f>'TEx III'!B35</f>
        <v>GG</v>
      </c>
      <c r="I114" s="88"/>
    </row>
    <row r="115" spans="2:9">
      <c r="B115" s="92" t="s">
        <v>22</v>
      </c>
      <c r="C115" s="93">
        <f>'TEx III'!C33</f>
        <v>0</v>
      </c>
      <c r="E115" s="92" t="s">
        <v>22</v>
      </c>
      <c r="F115" s="93">
        <f>'TEx III'!C34</f>
        <v>0</v>
      </c>
      <c r="H115" s="92" t="s">
        <v>22</v>
      </c>
      <c r="I115" s="93">
        <f>'TEx III'!C35</f>
        <v>0</v>
      </c>
    </row>
    <row r="116" spans="2:9">
      <c r="B116" s="92" t="s">
        <v>23</v>
      </c>
      <c r="C116" s="93">
        <f>'TEx III'!D33</f>
        <v>0</v>
      </c>
      <c r="E116" s="92" t="s">
        <v>23</v>
      </c>
      <c r="F116" s="93">
        <f>'TEx III'!D34</f>
        <v>0</v>
      </c>
      <c r="H116" s="92" t="s">
        <v>23</v>
      </c>
      <c r="I116" s="93">
        <f>'TEx III'!D335</f>
        <v>0</v>
      </c>
    </row>
    <row r="117" spans="2:9">
      <c r="B117" s="92" t="s">
        <v>35</v>
      </c>
      <c r="C117" s="93">
        <f>'TEx III'!E33</f>
        <v>0</v>
      </c>
      <c r="E117" s="92" t="s">
        <v>35</v>
      </c>
      <c r="F117" s="93">
        <f>'TEx III'!E34</f>
        <v>0</v>
      </c>
      <c r="H117" s="92" t="s">
        <v>35</v>
      </c>
      <c r="I117" s="93">
        <f>'TEx III'!E35</f>
        <v>0</v>
      </c>
    </row>
    <row r="118" spans="2:9">
      <c r="B118" s="92" t="s">
        <v>26</v>
      </c>
      <c r="C118" s="93">
        <f>'TEx III'!F33</f>
        <v>0</v>
      </c>
      <c r="E118" s="92" t="s">
        <v>26</v>
      </c>
      <c r="F118" s="93">
        <f>'TEx III'!F34</f>
        <v>0</v>
      </c>
      <c r="H118" s="92" t="s">
        <v>26</v>
      </c>
      <c r="I118" s="93">
        <f>'TEx III'!F35</f>
        <v>0</v>
      </c>
    </row>
    <row r="119" spans="2:9">
      <c r="B119" s="92" t="s">
        <v>33</v>
      </c>
      <c r="C119" s="93">
        <f>'TEx II'!G33</f>
        <v>0</v>
      </c>
      <c r="E119" s="92" t="s">
        <v>33</v>
      </c>
      <c r="F119" s="93">
        <f>'TEx III'!G34</f>
        <v>0</v>
      </c>
      <c r="H119" s="92" t="s">
        <v>33</v>
      </c>
      <c r="I119" s="93">
        <f>'TEx III'!G35</f>
        <v>0</v>
      </c>
    </row>
    <row r="120" spans="2:9" ht="15.75" thickBot="1">
      <c r="B120" s="96" t="s">
        <v>36</v>
      </c>
      <c r="C120" s="95">
        <f>'TEx III'!J33</f>
        <v>0</v>
      </c>
      <c r="E120" s="96" t="s">
        <v>36</v>
      </c>
      <c r="F120" s="93">
        <f>'TEx III'!J34</f>
        <v>0</v>
      </c>
      <c r="H120" s="96" t="s">
        <v>36</v>
      </c>
      <c r="I120" s="93">
        <f>'TEx III'!J35</f>
        <v>0</v>
      </c>
    </row>
    <row r="121" spans="2:9" ht="15.75" thickBot="1"/>
    <row r="122" spans="2:9" ht="15.75" thickBot="1">
      <c r="B122" s="89" t="s">
        <v>91</v>
      </c>
      <c r="C122" s="90"/>
      <c r="E122" s="89" t="s">
        <v>91</v>
      </c>
      <c r="F122" s="90"/>
      <c r="H122" s="89" t="s">
        <v>91</v>
      </c>
      <c r="I122" s="90"/>
    </row>
    <row r="123" spans="2:9">
      <c r="B123" s="91" t="str">
        <f>'TEx III'!B36</f>
        <v>HH</v>
      </c>
      <c r="C123" s="88"/>
      <c r="E123" s="91" t="str">
        <f>'TEx III'!B37</f>
        <v>II</v>
      </c>
      <c r="F123" s="88"/>
      <c r="H123" s="91" t="str">
        <f>'TEx III'!B38</f>
        <v>JJ</v>
      </c>
      <c r="I123" s="88"/>
    </row>
    <row r="124" spans="2:9">
      <c r="B124" s="92" t="s">
        <v>22</v>
      </c>
      <c r="C124" s="93">
        <f>'TEx III'!C36</f>
        <v>0</v>
      </c>
      <c r="E124" s="92" t="s">
        <v>22</v>
      </c>
      <c r="F124" s="93">
        <f>'TEx III'!C37</f>
        <v>0</v>
      </c>
      <c r="H124" s="92" t="s">
        <v>22</v>
      </c>
      <c r="I124" s="93">
        <f>'TEx III'!C38</f>
        <v>0</v>
      </c>
    </row>
    <row r="125" spans="2:9">
      <c r="B125" s="92" t="s">
        <v>23</v>
      </c>
      <c r="C125" s="93">
        <f>'TEx III'!D36</f>
        <v>0</v>
      </c>
      <c r="E125" s="92" t="s">
        <v>23</v>
      </c>
      <c r="F125" s="93">
        <f>'TEx III'!D37</f>
        <v>0</v>
      </c>
      <c r="H125" s="92" t="s">
        <v>23</v>
      </c>
      <c r="I125" s="93">
        <f>'TEx III'!D38</f>
        <v>0</v>
      </c>
    </row>
    <row r="126" spans="2:9">
      <c r="B126" s="92" t="s">
        <v>35</v>
      </c>
      <c r="C126" s="93">
        <f>'TEx III'!E36</f>
        <v>0</v>
      </c>
      <c r="E126" s="92" t="s">
        <v>35</v>
      </c>
      <c r="F126" s="93">
        <f>'TEx III'!E37</f>
        <v>0</v>
      </c>
      <c r="H126" s="92" t="s">
        <v>35</v>
      </c>
      <c r="I126" s="93">
        <f>'TEx III'!E38</f>
        <v>0</v>
      </c>
    </row>
    <row r="127" spans="2:9">
      <c r="B127" s="92" t="s">
        <v>26</v>
      </c>
      <c r="C127" s="93">
        <f>'TEx III'!F36</f>
        <v>0</v>
      </c>
      <c r="E127" s="92" t="s">
        <v>26</v>
      </c>
      <c r="F127" s="93">
        <f>'TEx III'!F37</f>
        <v>0</v>
      </c>
      <c r="H127" s="92" t="s">
        <v>26</v>
      </c>
      <c r="I127" s="93">
        <f>'TEx III'!F38</f>
        <v>0</v>
      </c>
    </row>
    <row r="128" spans="2:9">
      <c r="B128" s="92" t="s">
        <v>33</v>
      </c>
      <c r="C128" s="93">
        <f>'TEx III'!G36</f>
        <v>0</v>
      </c>
      <c r="E128" s="92" t="s">
        <v>33</v>
      </c>
      <c r="F128" s="93">
        <f>'TEx III'!G37</f>
        <v>0</v>
      </c>
      <c r="H128" s="92" t="s">
        <v>33</v>
      </c>
      <c r="I128" s="93">
        <f>'TEx III'!G38</f>
        <v>0</v>
      </c>
    </row>
    <row r="129" spans="2:9" ht="15.75" thickBot="1">
      <c r="B129" s="96" t="s">
        <v>36</v>
      </c>
      <c r="C129" s="95">
        <f>'TEx III'!J36</f>
        <v>0</v>
      </c>
      <c r="E129" s="96" t="s">
        <v>36</v>
      </c>
      <c r="F129" s="93">
        <f>'TEx III'!J37</f>
        <v>0</v>
      </c>
      <c r="H129" s="96" t="s">
        <v>36</v>
      </c>
      <c r="I129" s="93">
        <f>'TEx III'!J38</f>
        <v>0</v>
      </c>
    </row>
    <row r="137" spans="2:9" ht="15.75" thickBot="1"/>
    <row r="138" spans="2:9" ht="15.75" thickBot="1">
      <c r="B138" s="89" t="s">
        <v>91</v>
      </c>
      <c r="C138" s="90"/>
      <c r="E138" s="89" t="s">
        <v>91</v>
      </c>
      <c r="F138" s="90"/>
      <c r="H138" s="89" t="s">
        <v>91</v>
      </c>
      <c r="I138" s="90"/>
    </row>
    <row r="139" spans="2:9">
      <c r="B139" s="91" t="str">
        <f>'TEx III'!B39</f>
        <v>KK</v>
      </c>
      <c r="C139" s="88"/>
      <c r="E139" s="91" t="str">
        <f>'TEx III'!B40</f>
        <v>LL</v>
      </c>
      <c r="F139" s="88"/>
      <c r="H139" s="91" t="str">
        <f>'TEx III'!B41</f>
        <v>MM</v>
      </c>
      <c r="I139" s="88"/>
    </row>
    <row r="140" spans="2:9">
      <c r="B140" s="92" t="s">
        <v>22</v>
      </c>
      <c r="C140" s="93">
        <f>'TEx III'!C39</f>
        <v>0</v>
      </c>
      <c r="E140" s="92" t="s">
        <v>22</v>
      </c>
      <c r="F140" s="93">
        <f>'TEx III'!C40</f>
        <v>0</v>
      </c>
      <c r="H140" s="92" t="s">
        <v>22</v>
      </c>
      <c r="I140" s="93">
        <f>'TEx III'!C41</f>
        <v>0</v>
      </c>
    </row>
    <row r="141" spans="2:9">
      <c r="B141" s="92" t="s">
        <v>23</v>
      </c>
      <c r="C141" s="93">
        <f>'TEx III'!D39</f>
        <v>0</v>
      </c>
      <c r="E141" s="92" t="s">
        <v>23</v>
      </c>
      <c r="F141" s="93">
        <f>'TEx III'!D40</f>
        <v>0</v>
      </c>
      <c r="H141" s="92" t="s">
        <v>23</v>
      </c>
      <c r="I141" s="93">
        <f>'TEx III'!D41</f>
        <v>0</v>
      </c>
    </row>
    <row r="142" spans="2:9">
      <c r="B142" s="92" t="s">
        <v>35</v>
      </c>
      <c r="C142" s="93">
        <f>'TEx III'!E39</f>
        <v>0</v>
      </c>
      <c r="E142" s="92" t="s">
        <v>35</v>
      </c>
      <c r="F142" s="93">
        <f>'TEx III'!E40</f>
        <v>0</v>
      </c>
      <c r="H142" s="92" t="s">
        <v>35</v>
      </c>
      <c r="I142" s="93">
        <f>'TEx III'!E41</f>
        <v>0</v>
      </c>
    </row>
    <row r="143" spans="2:9">
      <c r="B143" s="92" t="s">
        <v>26</v>
      </c>
      <c r="C143" s="93">
        <f>'TEx III'!F39</f>
        <v>0</v>
      </c>
      <c r="E143" s="92" t="s">
        <v>26</v>
      </c>
      <c r="F143" s="93">
        <f>'TEx III'!F40</f>
        <v>0</v>
      </c>
      <c r="H143" s="92" t="s">
        <v>26</v>
      </c>
      <c r="I143" s="93">
        <f>'TEx III'!F41</f>
        <v>0</v>
      </c>
    </row>
    <row r="144" spans="2:9">
      <c r="B144" s="92" t="s">
        <v>33</v>
      </c>
      <c r="C144" s="93">
        <f>'TEx III'!G39</f>
        <v>0</v>
      </c>
      <c r="E144" s="92" t="s">
        <v>33</v>
      </c>
      <c r="F144" s="93">
        <f>'TEx III'!G40</f>
        <v>0</v>
      </c>
      <c r="H144" s="92" t="s">
        <v>33</v>
      </c>
      <c r="I144" s="93">
        <f>'TEx III'!G41</f>
        <v>0</v>
      </c>
    </row>
    <row r="145" spans="2:9" ht="15.75" thickBot="1">
      <c r="B145" s="96" t="s">
        <v>36</v>
      </c>
      <c r="C145" s="95">
        <f>'TEx III'!J39</f>
        <v>0</v>
      </c>
      <c r="E145" s="96" t="s">
        <v>36</v>
      </c>
      <c r="F145" s="93">
        <f>'TEx III'!J40</f>
        <v>0</v>
      </c>
      <c r="H145" s="96" t="s">
        <v>36</v>
      </c>
      <c r="I145" s="93">
        <f>'TEx III'!J41</f>
        <v>0</v>
      </c>
    </row>
    <row r="146" spans="2:9" ht="15.75" thickBot="1"/>
    <row r="147" spans="2:9" ht="15.75" thickBot="1">
      <c r="B147" s="89" t="s">
        <v>91</v>
      </c>
      <c r="C147" s="90"/>
      <c r="E147" s="89" t="s">
        <v>91</v>
      </c>
      <c r="F147" s="90"/>
      <c r="H147" s="89" t="s">
        <v>91</v>
      </c>
      <c r="I147" s="90"/>
    </row>
    <row r="148" spans="2:9">
      <c r="B148" s="91" t="str">
        <f>'TEx III'!B42</f>
        <v>NN</v>
      </c>
      <c r="C148" s="88"/>
      <c r="E148" s="91"/>
      <c r="F148" s="88"/>
      <c r="H148" s="91"/>
      <c r="I148" s="88"/>
    </row>
    <row r="149" spans="2:9">
      <c r="B149" s="92" t="s">
        <v>22</v>
      </c>
      <c r="C149" s="93">
        <f>'TEx III'!C42</f>
        <v>0</v>
      </c>
      <c r="E149" s="92" t="s">
        <v>22</v>
      </c>
      <c r="F149" s="93"/>
      <c r="H149" s="92" t="s">
        <v>22</v>
      </c>
      <c r="I149" s="93"/>
    </row>
    <row r="150" spans="2:9">
      <c r="B150" s="92" t="s">
        <v>23</v>
      </c>
      <c r="C150" s="93">
        <f>'TEx III'!D42</f>
        <v>0</v>
      </c>
      <c r="E150" s="92" t="s">
        <v>23</v>
      </c>
      <c r="F150" s="93"/>
      <c r="H150" s="92" t="s">
        <v>23</v>
      </c>
      <c r="I150" s="93"/>
    </row>
    <row r="151" spans="2:9">
      <c r="B151" s="92" t="s">
        <v>35</v>
      </c>
      <c r="C151" s="93">
        <f>'TEx III'!E42</f>
        <v>0</v>
      </c>
      <c r="E151" s="92" t="s">
        <v>35</v>
      </c>
      <c r="F151" s="93"/>
      <c r="H151" s="92" t="s">
        <v>35</v>
      </c>
      <c r="I151" s="93"/>
    </row>
    <row r="152" spans="2:9">
      <c r="B152" s="92" t="s">
        <v>26</v>
      </c>
      <c r="C152" s="93">
        <f>'TEx III'!F42</f>
        <v>0</v>
      </c>
      <c r="E152" s="92" t="s">
        <v>26</v>
      </c>
      <c r="F152" s="93"/>
      <c r="H152" s="92" t="s">
        <v>26</v>
      </c>
      <c r="I152" s="93"/>
    </row>
    <row r="153" spans="2:9">
      <c r="B153" s="92" t="s">
        <v>33</v>
      </c>
      <c r="C153" s="93">
        <f>'TEx III'!G42</f>
        <v>0</v>
      </c>
      <c r="E153" s="92" t="s">
        <v>33</v>
      </c>
      <c r="F153" s="93"/>
      <c r="H153" s="92" t="s">
        <v>33</v>
      </c>
      <c r="I153" s="93"/>
    </row>
    <row r="154" spans="2:9" ht="15.75" thickBot="1">
      <c r="B154" s="96" t="s">
        <v>36</v>
      </c>
      <c r="C154" s="95">
        <f>'TEx III'!J42</f>
        <v>0</v>
      </c>
      <c r="E154" s="96" t="s">
        <v>36</v>
      </c>
      <c r="F154" s="95"/>
      <c r="H154" s="96" t="s">
        <v>36</v>
      </c>
      <c r="I154" s="9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3399FF"/>
  </sheetPr>
  <dimension ref="B1:I154"/>
  <sheetViews>
    <sheetView topLeftCell="A138" workbookViewId="0">
      <selection activeCell="K144" sqref="K14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89" t="s">
        <v>92</v>
      </c>
      <c r="C2" s="90"/>
      <c r="E2" s="89" t="s">
        <v>92</v>
      </c>
      <c r="F2" s="90"/>
      <c r="H2" s="89" t="s">
        <v>92</v>
      </c>
      <c r="I2" s="90"/>
    </row>
    <row r="3" spans="2:9">
      <c r="B3" s="91" t="str">
        <f>'TEx II'!B3</f>
        <v>A</v>
      </c>
      <c r="C3" s="88"/>
      <c r="E3" s="91" t="str">
        <f>'TEx II'!B4</f>
        <v>B</v>
      </c>
      <c r="F3" s="88"/>
      <c r="H3" s="91" t="str">
        <f>'TEx II'!B5</f>
        <v>C</v>
      </c>
      <c r="I3" s="88"/>
    </row>
    <row r="4" spans="2:9">
      <c r="B4" s="92" t="s">
        <v>22</v>
      </c>
      <c r="C4" s="93">
        <f>'TEx III'!N3</f>
        <v>0</v>
      </c>
      <c r="E4" s="92" t="s">
        <v>22</v>
      </c>
      <c r="F4" s="93">
        <f>'TEx III'!N4</f>
        <v>0</v>
      </c>
      <c r="H4" s="92" t="s">
        <v>22</v>
      </c>
      <c r="I4" s="93">
        <f>'TEx III'!N5</f>
        <v>0</v>
      </c>
    </row>
    <row r="5" spans="2:9">
      <c r="B5" s="92" t="s">
        <v>23</v>
      </c>
      <c r="C5" s="93">
        <f>'TEx III'!O3</f>
        <v>0</v>
      </c>
      <c r="E5" s="92" t="s">
        <v>23</v>
      </c>
      <c r="F5" s="93">
        <f>'TEx III'!O4</f>
        <v>0</v>
      </c>
      <c r="H5" s="92" t="s">
        <v>23</v>
      </c>
      <c r="I5" s="93">
        <f>'TEx III'!O5</f>
        <v>0</v>
      </c>
    </row>
    <row r="6" spans="2:9">
      <c r="B6" s="92" t="s">
        <v>35</v>
      </c>
      <c r="C6" s="93">
        <f>'TEx III'!P4</f>
        <v>0</v>
      </c>
      <c r="E6" s="92" t="s">
        <v>35</v>
      </c>
      <c r="F6" s="93">
        <f>'TEx III'!P4</f>
        <v>0</v>
      </c>
      <c r="H6" s="92" t="s">
        <v>35</v>
      </c>
      <c r="I6" s="93">
        <f>'TEx III'!P5</f>
        <v>0</v>
      </c>
    </row>
    <row r="7" spans="2:9">
      <c r="B7" s="92" t="s">
        <v>26</v>
      </c>
      <c r="C7" s="93">
        <f>'TEx III'!Q4</f>
        <v>0</v>
      </c>
      <c r="E7" s="92" t="s">
        <v>26</v>
      </c>
      <c r="F7" s="93">
        <f>'TEx III'!Q4</f>
        <v>0</v>
      </c>
      <c r="H7" s="92" t="s">
        <v>26</v>
      </c>
      <c r="I7" s="93">
        <f>'TEx III'!Q5</f>
        <v>0</v>
      </c>
    </row>
    <row r="8" spans="2:9">
      <c r="B8" s="92" t="s">
        <v>33</v>
      </c>
      <c r="C8" s="93">
        <f>'TEx III'!R4</f>
        <v>0</v>
      </c>
      <c r="E8" s="92" t="s">
        <v>33</v>
      </c>
      <c r="F8" s="93">
        <f>'TEx III'!R4</f>
        <v>0</v>
      </c>
      <c r="H8" s="92" t="s">
        <v>33</v>
      </c>
      <c r="I8" s="93">
        <f>'TEx III'!R5</f>
        <v>0</v>
      </c>
    </row>
    <row r="9" spans="2:9" ht="15.75" thickBot="1">
      <c r="B9" s="96" t="s">
        <v>36</v>
      </c>
      <c r="C9" s="95">
        <f>'TEx III'!U4</f>
        <v>0</v>
      </c>
      <c r="E9" s="96" t="s">
        <v>36</v>
      </c>
      <c r="F9" s="95">
        <f>'TEx III'!U4</f>
        <v>0</v>
      </c>
      <c r="H9" s="96" t="s">
        <v>36</v>
      </c>
      <c r="I9" s="95">
        <f>'TEx III'!U5</f>
        <v>0</v>
      </c>
    </row>
    <row r="10" spans="2:9" ht="15.75" thickBot="1">
      <c r="B10" s="94"/>
      <c r="C10" s="143"/>
    </row>
    <row r="11" spans="2:9" ht="15.75" thickBot="1">
      <c r="B11" s="89" t="s">
        <v>92</v>
      </c>
      <c r="C11" s="90"/>
      <c r="E11" s="89" t="s">
        <v>92</v>
      </c>
      <c r="F11" s="90"/>
      <c r="H11" s="89" t="s">
        <v>92</v>
      </c>
      <c r="I11" s="90"/>
    </row>
    <row r="12" spans="2:9">
      <c r="B12" s="91" t="str">
        <f>'TEx II'!B6</f>
        <v>D</v>
      </c>
      <c r="C12" s="88"/>
      <c r="E12" s="91" t="str">
        <f>'TEx II'!B7</f>
        <v>E</v>
      </c>
      <c r="F12" s="88"/>
      <c r="H12" s="91" t="str">
        <f>'TEx II'!B8</f>
        <v>F</v>
      </c>
      <c r="I12" s="88"/>
    </row>
    <row r="13" spans="2:9">
      <c r="B13" s="92" t="s">
        <v>22</v>
      </c>
      <c r="C13" s="93">
        <f>'TEx III'!N6</f>
        <v>0</v>
      </c>
      <c r="E13" s="92" t="s">
        <v>22</v>
      </c>
      <c r="F13" s="93">
        <f>'TEx III'!N7</f>
        <v>0</v>
      </c>
      <c r="H13" s="92" t="s">
        <v>22</v>
      </c>
      <c r="I13" s="93">
        <f>'TEx III'!N8</f>
        <v>0</v>
      </c>
    </row>
    <row r="14" spans="2:9">
      <c r="B14" s="92" t="s">
        <v>23</v>
      </c>
      <c r="C14" s="93">
        <f>'TEx III'!O6</f>
        <v>0</v>
      </c>
      <c r="E14" s="92" t="s">
        <v>23</v>
      </c>
      <c r="F14" s="93">
        <f>'TEx III'!O7</f>
        <v>0</v>
      </c>
      <c r="H14" s="92" t="s">
        <v>23</v>
      </c>
      <c r="I14" s="93">
        <f>'TEx III'!O8</f>
        <v>0</v>
      </c>
    </row>
    <row r="15" spans="2:9">
      <c r="B15" s="92" t="s">
        <v>35</v>
      </c>
      <c r="C15" s="93">
        <f>'TEx III'!P6</f>
        <v>0</v>
      </c>
      <c r="E15" s="92" t="s">
        <v>35</v>
      </c>
      <c r="F15" s="93">
        <f>'TEx III'!P7</f>
        <v>0</v>
      </c>
      <c r="H15" s="92" t="s">
        <v>35</v>
      </c>
      <c r="I15" s="93">
        <f>'TEx III'!P8</f>
        <v>0</v>
      </c>
    </row>
    <row r="16" spans="2:9">
      <c r="B16" s="92" t="s">
        <v>26</v>
      </c>
      <c r="C16" s="93">
        <f>'TEx III'!Q6</f>
        <v>0</v>
      </c>
      <c r="E16" s="92" t="s">
        <v>26</v>
      </c>
      <c r="F16" s="93">
        <f>'TEx III'!Q7</f>
        <v>0</v>
      </c>
      <c r="H16" s="92" t="s">
        <v>26</v>
      </c>
      <c r="I16" s="93">
        <f>'TEx III'!Q8</f>
        <v>0</v>
      </c>
    </row>
    <row r="17" spans="2:9">
      <c r="B17" s="92" t="s">
        <v>33</v>
      </c>
      <c r="C17" s="93">
        <f>'TEx III'!R6</f>
        <v>0</v>
      </c>
      <c r="E17" s="92" t="s">
        <v>33</v>
      </c>
      <c r="F17" s="93">
        <f>'TEx III'!R7</f>
        <v>0</v>
      </c>
      <c r="H17" s="92" t="s">
        <v>33</v>
      </c>
      <c r="I17" s="93">
        <f>'TEx III'!R8</f>
        <v>0</v>
      </c>
    </row>
    <row r="18" spans="2:9" ht="15.75" thickBot="1">
      <c r="B18" s="96" t="s">
        <v>36</v>
      </c>
      <c r="C18" s="95">
        <f>'TEx III'!U6</f>
        <v>0</v>
      </c>
      <c r="E18" s="96" t="s">
        <v>36</v>
      </c>
      <c r="F18" s="95">
        <f>'TEx III'!U7</f>
        <v>0</v>
      </c>
      <c r="H18" s="96" t="s">
        <v>36</v>
      </c>
      <c r="I18" s="95">
        <f>'TEx III'!U8</f>
        <v>0</v>
      </c>
    </row>
    <row r="19" spans="2:9" ht="15.75" thickBot="1"/>
    <row r="20" spans="2:9" ht="15.75" thickBot="1">
      <c r="B20" s="89" t="s">
        <v>92</v>
      </c>
      <c r="C20" s="90"/>
      <c r="E20" s="89" t="s">
        <v>92</v>
      </c>
      <c r="F20" s="90"/>
      <c r="H20" s="89" t="s">
        <v>92</v>
      </c>
      <c r="I20" s="90"/>
    </row>
    <row r="21" spans="2:9">
      <c r="B21" s="91" t="str">
        <f>'TEx II'!B9</f>
        <v>G</v>
      </c>
      <c r="C21" s="88"/>
      <c r="E21" s="91" t="str">
        <f>'TEx II'!B10</f>
        <v>H</v>
      </c>
      <c r="F21" s="88"/>
      <c r="H21" s="91" t="str">
        <f>'TEx II'!B11</f>
        <v>I</v>
      </c>
      <c r="I21" s="88"/>
    </row>
    <row r="22" spans="2:9">
      <c r="B22" s="92" t="s">
        <v>22</v>
      </c>
      <c r="C22" s="93">
        <f>'TEx III'!N9</f>
        <v>0</v>
      </c>
      <c r="E22" s="92" t="s">
        <v>22</v>
      </c>
      <c r="F22" s="93">
        <f>'TEx III'!N10</f>
        <v>0</v>
      </c>
      <c r="H22" s="92" t="s">
        <v>22</v>
      </c>
      <c r="I22" s="93">
        <f>'TEx III'!N11</f>
        <v>0</v>
      </c>
    </row>
    <row r="23" spans="2:9">
      <c r="B23" s="92" t="s">
        <v>23</v>
      </c>
      <c r="C23" s="93">
        <f>'TEx III'!O9</f>
        <v>0</v>
      </c>
      <c r="E23" s="92" t="s">
        <v>23</v>
      </c>
      <c r="F23" s="93">
        <f>'TEx III'!O10</f>
        <v>0</v>
      </c>
      <c r="H23" s="92" t="s">
        <v>23</v>
      </c>
      <c r="I23" s="93">
        <f>'TEx III'!O11</f>
        <v>0</v>
      </c>
    </row>
    <row r="24" spans="2:9">
      <c r="B24" s="92" t="s">
        <v>35</v>
      </c>
      <c r="C24" s="93">
        <f>'TEx III'!P9</f>
        <v>0</v>
      </c>
      <c r="E24" s="92" t="s">
        <v>35</v>
      </c>
      <c r="F24" s="93">
        <f>'TEx III'!P10</f>
        <v>0</v>
      </c>
      <c r="H24" s="92" t="s">
        <v>35</v>
      </c>
      <c r="I24" s="93">
        <f>'TEx III'!P11</f>
        <v>0</v>
      </c>
    </row>
    <row r="25" spans="2:9">
      <c r="B25" s="92" t="s">
        <v>26</v>
      </c>
      <c r="C25" s="93">
        <f>'TEx III'!Q9</f>
        <v>0</v>
      </c>
      <c r="E25" s="92" t="s">
        <v>26</v>
      </c>
      <c r="F25" s="93">
        <f>'TEx III'!Q10</f>
        <v>0</v>
      </c>
      <c r="H25" s="92" t="s">
        <v>26</v>
      </c>
      <c r="I25" s="93">
        <f>'TEx III'!Q11</f>
        <v>0</v>
      </c>
    </row>
    <row r="26" spans="2:9">
      <c r="B26" s="92" t="s">
        <v>33</v>
      </c>
      <c r="C26" s="93">
        <f>'TEx III'!R9</f>
        <v>0</v>
      </c>
      <c r="E26" s="92" t="s">
        <v>33</v>
      </c>
      <c r="F26" s="93">
        <f>'TEx III'!R10</f>
        <v>0</v>
      </c>
      <c r="H26" s="92" t="s">
        <v>33</v>
      </c>
      <c r="I26" s="93">
        <f>'TEx III'!R11</f>
        <v>0</v>
      </c>
    </row>
    <row r="27" spans="2:9" ht="15.75" thickBot="1">
      <c r="B27" s="96" t="s">
        <v>36</v>
      </c>
      <c r="C27" s="95">
        <f>'TEx III'!U9</f>
        <v>0</v>
      </c>
      <c r="E27" s="96" t="s">
        <v>36</v>
      </c>
      <c r="F27" s="95">
        <f>'TEx III'!U10</f>
        <v>0</v>
      </c>
      <c r="H27" s="96" t="s">
        <v>36</v>
      </c>
      <c r="I27" s="95">
        <f>'TEx III'!U11</f>
        <v>0</v>
      </c>
    </row>
    <row r="28" spans="2:9">
      <c r="B28" s="100"/>
      <c r="C28" s="99"/>
      <c r="E28" s="100"/>
      <c r="F28" s="99"/>
      <c r="H28" s="100"/>
      <c r="I28" s="99"/>
    </row>
    <row r="35" spans="2:9" ht="15.75" thickBot="1"/>
    <row r="36" spans="2:9" ht="15.75" thickBot="1">
      <c r="B36" s="89" t="s">
        <v>92</v>
      </c>
      <c r="C36" s="90"/>
      <c r="E36" s="89" t="s">
        <v>92</v>
      </c>
      <c r="F36" s="90"/>
      <c r="H36" s="89" t="s">
        <v>92</v>
      </c>
      <c r="I36" s="90"/>
    </row>
    <row r="37" spans="2:9">
      <c r="B37" s="91" t="str">
        <f>'TEx II'!B12</f>
        <v>J</v>
      </c>
      <c r="C37" s="88"/>
      <c r="E37" s="91" t="str">
        <f>'TEx II'!B13</f>
        <v>K</v>
      </c>
      <c r="F37" s="88"/>
      <c r="H37" s="91" t="str">
        <f>'TEx II'!B14</f>
        <v>L</v>
      </c>
      <c r="I37" s="88"/>
    </row>
    <row r="38" spans="2:9">
      <c r="B38" s="92" t="s">
        <v>22</v>
      </c>
      <c r="C38" s="93">
        <f>'TEx III'!N12</f>
        <v>0</v>
      </c>
      <c r="E38" s="92" t="s">
        <v>22</v>
      </c>
      <c r="F38" s="93">
        <f>'TEx III'!N13</f>
        <v>0</v>
      </c>
      <c r="H38" s="92" t="s">
        <v>22</v>
      </c>
      <c r="I38" s="93">
        <f>'TEx III'!N14</f>
        <v>0</v>
      </c>
    </row>
    <row r="39" spans="2:9">
      <c r="B39" s="92" t="s">
        <v>23</v>
      </c>
      <c r="C39" s="93">
        <f>'TEx III'!O12</f>
        <v>0</v>
      </c>
      <c r="E39" s="92" t="s">
        <v>23</v>
      </c>
      <c r="F39" s="93">
        <f>'TEx III'!O13</f>
        <v>0</v>
      </c>
      <c r="H39" s="92" t="s">
        <v>23</v>
      </c>
      <c r="I39" s="93">
        <f>'TEx III'!O14</f>
        <v>0</v>
      </c>
    </row>
    <row r="40" spans="2:9">
      <c r="B40" s="92" t="s">
        <v>35</v>
      </c>
      <c r="C40" s="93">
        <f>'TEx III'!P12</f>
        <v>0</v>
      </c>
      <c r="E40" s="92" t="s">
        <v>35</v>
      </c>
      <c r="F40" s="93">
        <f>'TEx III'!P13</f>
        <v>0</v>
      </c>
      <c r="H40" s="92" t="s">
        <v>35</v>
      </c>
      <c r="I40" s="93">
        <f>'TEx III'!P14</f>
        <v>0</v>
      </c>
    </row>
    <row r="41" spans="2:9">
      <c r="B41" s="92" t="s">
        <v>26</v>
      </c>
      <c r="C41" s="93">
        <f>'TEx III'!Q12</f>
        <v>0</v>
      </c>
      <c r="E41" s="92" t="s">
        <v>26</v>
      </c>
      <c r="F41" s="93">
        <f>'TEx III'!Q13</f>
        <v>0</v>
      </c>
      <c r="H41" s="92" t="s">
        <v>26</v>
      </c>
      <c r="I41" s="93">
        <f>'TEx III'!Q14</f>
        <v>0</v>
      </c>
    </row>
    <row r="42" spans="2:9">
      <c r="B42" s="92" t="s">
        <v>33</v>
      </c>
      <c r="C42" s="93">
        <f>'TEx III'!R12</f>
        <v>0</v>
      </c>
      <c r="E42" s="92" t="s">
        <v>33</v>
      </c>
      <c r="F42" s="93">
        <f>'TEx III'!R13</f>
        <v>0</v>
      </c>
      <c r="H42" s="92" t="s">
        <v>33</v>
      </c>
      <c r="I42" s="93">
        <f>'TEx III'!R14</f>
        <v>0</v>
      </c>
    </row>
    <row r="43" spans="2:9" ht="15.75" thickBot="1">
      <c r="B43" s="96" t="s">
        <v>36</v>
      </c>
      <c r="C43" s="95">
        <f>'TEx III'!U12</f>
        <v>0</v>
      </c>
      <c r="E43" s="96" t="s">
        <v>36</v>
      </c>
      <c r="F43" s="95">
        <f>'TEx III'!U13</f>
        <v>0</v>
      </c>
      <c r="H43" s="96" t="s">
        <v>36</v>
      </c>
      <c r="I43" s="95">
        <f>'TEx III'!U14</f>
        <v>0</v>
      </c>
    </row>
    <row r="44" spans="2:9" ht="15.75" thickBot="1"/>
    <row r="45" spans="2:9" ht="15.75" thickBot="1">
      <c r="B45" s="89" t="s">
        <v>92</v>
      </c>
      <c r="C45" s="90"/>
      <c r="E45" s="89" t="s">
        <v>92</v>
      </c>
      <c r="F45" s="90"/>
      <c r="H45" s="89" t="s">
        <v>92</v>
      </c>
      <c r="I45" s="90"/>
    </row>
    <row r="46" spans="2:9">
      <c r="B46" s="91" t="str">
        <f>'TEx II'!B15</f>
        <v>M</v>
      </c>
      <c r="C46" s="88"/>
      <c r="E46" s="91" t="str">
        <f>'TEx II'!B16</f>
        <v>N</v>
      </c>
      <c r="F46" s="88"/>
      <c r="H46" s="91" t="str">
        <f>'TEx II'!B17</f>
        <v>O</v>
      </c>
      <c r="I46" s="88"/>
    </row>
    <row r="47" spans="2:9">
      <c r="B47" s="92" t="s">
        <v>22</v>
      </c>
      <c r="C47" s="93">
        <f>'TEx III'!N15</f>
        <v>0</v>
      </c>
      <c r="E47" s="92" t="s">
        <v>22</v>
      </c>
      <c r="F47" s="93">
        <f>'TEx III'!N16</f>
        <v>0</v>
      </c>
      <c r="H47" s="92" t="s">
        <v>22</v>
      </c>
      <c r="I47" s="93">
        <f>'TEx III'!N17</f>
        <v>0</v>
      </c>
    </row>
    <row r="48" spans="2:9">
      <c r="B48" s="92" t="s">
        <v>23</v>
      </c>
      <c r="C48" s="93">
        <f>'TEx III'!O15</f>
        <v>0</v>
      </c>
      <c r="E48" s="92" t="s">
        <v>23</v>
      </c>
      <c r="F48" s="93">
        <f>'TEx III'!O16</f>
        <v>0</v>
      </c>
      <c r="H48" s="92" t="s">
        <v>23</v>
      </c>
      <c r="I48" s="93">
        <f>'TEx III'!O17</f>
        <v>0</v>
      </c>
    </row>
    <row r="49" spans="2:9">
      <c r="B49" s="92" t="s">
        <v>35</v>
      </c>
      <c r="C49" s="93">
        <f>'TEx III'!P15</f>
        <v>0</v>
      </c>
      <c r="E49" s="92" t="s">
        <v>35</v>
      </c>
      <c r="F49" s="93">
        <f>'TEx III'!P16</f>
        <v>0</v>
      </c>
      <c r="H49" s="92" t="s">
        <v>35</v>
      </c>
      <c r="I49" s="93">
        <f>'TEx III'!P17</f>
        <v>0</v>
      </c>
    </row>
    <row r="50" spans="2:9">
      <c r="B50" s="92" t="s">
        <v>26</v>
      </c>
      <c r="C50" s="93">
        <f>'TEx III'!Q15</f>
        <v>0</v>
      </c>
      <c r="E50" s="92" t="s">
        <v>26</v>
      </c>
      <c r="F50" s="93">
        <f>'TEx III'!Q16</f>
        <v>0</v>
      </c>
      <c r="H50" s="92" t="s">
        <v>26</v>
      </c>
      <c r="I50" s="93">
        <f>'TEx III'!Q17</f>
        <v>0</v>
      </c>
    </row>
    <row r="51" spans="2:9">
      <c r="B51" s="92" t="s">
        <v>33</v>
      </c>
      <c r="C51" s="93">
        <f>'TEx III'!R15</f>
        <v>0</v>
      </c>
      <c r="E51" s="92" t="s">
        <v>33</v>
      </c>
      <c r="F51" s="93">
        <f>'TEx III'!R16</f>
        <v>0</v>
      </c>
      <c r="H51" s="92" t="s">
        <v>33</v>
      </c>
      <c r="I51" s="93">
        <f>'TEx III'!R17</f>
        <v>0</v>
      </c>
    </row>
    <row r="52" spans="2:9" ht="15.75" thickBot="1">
      <c r="B52" s="96" t="s">
        <v>36</v>
      </c>
      <c r="C52" s="95">
        <f>'TEx III'!U15</f>
        <v>0</v>
      </c>
      <c r="E52" s="96" t="s">
        <v>36</v>
      </c>
      <c r="F52" s="95">
        <f>'TEx III'!U16</f>
        <v>0</v>
      </c>
      <c r="H52" s="96" t="s">
        <v>36</v>
      </c>
      <c r="I52" s="95">
        <f>'TEx III'!U17</f>
        <v>0</v>
      </c>
    </row>
    <row r="53" spans="2:9" ht="15.75" thickBot="1"/>
    <row r="54" spans="2:9" ht="15.75" thickBot="1">
      <c r="B54" s="89" t="s">
        <v>92</v>
      </c>
      <c r="C54" s="90"/>
      <c r="E54" s="89" t="s">
        <v>92</v>
      </c>
      <c r="F54" s="90"/>
      <c r="H54" s="89" t="s">
        <v>92</v>
      </c>
      <c r="I54" s="90"/>
    </row>
    <row r="55" spans="2:9">
      <c r="B55" s="91" t="str">
        <f>'TEx II'!B18</f>
        <v>P</v>
      </c>
      <c r="C55" s="88"/>
      <c r="E55" s="91" t="str">
        <f>'TEx II'!B19</f>
        <v>Q</v>
      </c>
      <c r="F55" s="88"/>
      <c r="H55" s="91" t="str">
        <f>'TEx II'!B20</f>
        <v>R</v>
      </c>
      <c r="I55" s="88"/>
    </row>
    <row r="56" spans="2:9">
      <c r="B56" s="92" t="s">
        <v>22</v>
      </c>
      <c r="C56" s="93">
        <f>'TEx III'!N18</f>
        <v>0</v>
      </c>
      <c r="E56" s="92" t="s">
        <v>22</v>
      </c>
      <c r="F56" s="93">
        <f>'TEx III'!N19</f>
        <v>0</v>
      </c>
      <c r="H56" s="92" t="s">
        <v>22</v>
      </c>
      <c r="I56" s="93">
        <f>'TEx III'!N20</f>
        <v>0</v>
      </c>
    </row>
    <row r="57" spans="2:9">
      <c r="B57" s="92" t="s">
        <v>23</v>
      </c>
      <c r="C57" s="93">
        <f>'TEx III'!O18</f>
        <v>0</v>
      </c>
      <c r="E57" s="92" t="s">
        <v>23</v>
      </c>
      <c r="F57" s="93">
        <f>'TEx III'!O19</f>
        <v>0</v>
      </c>
      <c r="H57" s="92" t="s">
        <v>23</v>
      </c>
      <c r="I57" s="93">
        <f>'TEx III'!O20</f>
        <v>0</v>
      </c>
    </row>
    <row r="58" spans="2:9">
      <c r="B58" s="92" t="s">
        <v>35</v>
      </c>
      <c r="C58" s="93">
        <f>'TEx III'!P18</f>
        <v>0</v>
      </c>
      <c r="E58" s="92" t="s">
        <v>35</v>
      </c>
      <c r="F58" s="93">
        <f>'TEx III'!P19</f>
        <v>0</v>
      </c>
      <c r="H58" s="92" t="s">
        <v>35</v>
      </c>
      <c r="I58" s="93">
        <f>'TEx III'!P20</f>
        <v>0</v>
      </c>
    </row>
    <row r="59" spans="2:9">
      <c r="B59" s="92" t="s">
        <v>26</v>
      </c>
      <c r="C59" s="93">
        <f>'TEx III'!Q18</f>
        <v>0</v>
      </c>
      <c r="E59" s="92" t="s">
        <v>26</v>
      </c>
      <c r="F59" s="93">
        <f>'TEx III'!Q19</f>
        <v>0</v>
      </c>
      <c r="H59" s="92" t="s">
        <v>26</v>
      </c>
      <c r="I59" s="93">
        <f>'TEx III'!Q20</f>
        <v>0</v>
      </c>
    </row>
    <row r="60" spans="2:9">
      <c r="B60" s="92" t="s">
        <v>33</v>
      </c>
      <c r="C60" s="93">
        <f>'TEx III'!R18</f>
        <v>0</v>
      </c>
      <c r="E60" s="92" t="s">
        <v>33</v>
      </c>
      <c r="F60" s="93">
        <f>'TEx III'!R19</f>
        <v>0</v>
      </c>
      <c r="H60" s="92" t="s">
        <v>33</v>
      </c>
      <c r="I60" s="93">
        <f>'TEx III'!R20</f>
        <v>0</v>
      </c>
    </row>
    <row r="61" spans="2:9" ht="15.75" thickBot="1">
      <c r="B61" s="96" t="s">
        <v>36</v>
      </c>
      <c r="C61" s="95">
        <f>'TEx III'!U18</f>
        <v>0</v>
      </c>
      <c r="E61" s="96" t="s">
        <v>36</v>
      </c>
      <c r="F61" s="95">
        <f>'TEx III'!U19</f>
        <v>0</v>
      </c>
      <c r="H61" s="96" t="s">
        <v>36</v>
      </c>
      <c r="I61" s="95">
        <f>'TEx III'!U20</f>
        <v>0</v>
      </c>
    </row>
    <row r="69" spans="2:9" ht="15.75" thickBot="1"/>
    <row r="70" spans="2:9" ht="15.75" thickBot="1">
      <c r="B70" s="89" t="s">
        <v>92</v>
      </c>
      <c r="C70" s="90"/>
      <c r="E70" s="89" t="s">
        <v>92</v>
      </c>
      <c r="F70" s="90"/>
      <c r="H70" s="89" t="s">
        <v>92</v>
      </c>
      <c r="I70" s="90"/>
    </row>
    <row r="71" spans="2:9">
      <c r="B71" s="91" t="str">
        <f>'TEx II'!B21</f>
        <v>S</v>
      </c>
      <c r="C71" s="88"/>
      <c r="E71" s="91" t="str">
        <f>'TEx II'!B22</f>
        <v>T</v>
      </c>
      <c r="F71" s="88"/>
      <c r="H71" s="91" t="str">
        <f>'TEx II'!B23</f>
        <v>U</v>
      </c>
      <c r="I71" s="88"/>
    </row>
    <row r="72" spans="2:9">
      <c r="B72" s="92" t="s">
        <v>22</v>
      </c>
      <c r="C72" s="93">
        <f>'TEx III'!N21</f>
        <v>0</v>
      </c>
      <c r="E72" s="92" t="s">
        <v>22</v>
      </c>
      <c r="F72" s="93">
        <f>'TEx III'!N22</f>
        <v>0</v>
      </c>
      <c r="H72" s="92" t="s">
        <v>22</v>
      </c>
      <c r="I72" s="93">
        <f>'TEx III'!N23</f>
        <v>0</v>
      </c>
    </row>
    <row r="73" spans="2:9">
      <c r="B73" s="92" t="s">
        <v>23</v>
      </c>
      <c r="C73" s="93">
        <f>'TEx III'!O21</f>
        <v>0</v>
      </c>
      <c r="E73" s="92" t="s">
        <v>23</v>
      </c>
      <c r="F73" s="93">
        <f>'TEx III'!O22</f>
        <v>0</v>
      </c>
      <c r="H73" s="92" t="s">
        <v>23</v>
      </c>
      <c r="I73" s="93">
        <f>'TEx III'!O23</f>
        <v>0</v>
      </c>
    </row>
    <row r="74" spans="2:9">
      <c r="B74" s="92" t="s">
        <v>35</v>
      </c>
      <c r="C74" s="93">
        <f>'TEx III'!P21</f>
        <v>0</v>
      </c>
      <c r="E74" s="92" t="s">
        <v>35</v>
      </c>
      <c r="F74" s="93">
        <f>'TEx III'!P22</f>
        <v>0</v>
      </c>
      <c r="H74" s="92" t="s">
        <v>35</v>
      </c>
      <c r="I74" s="93">
        <f>'TEx III'!P23</f>
        <v>0</v>
      </c>
    </row>
    <row r="75" spans="2:9">
      <c r="B75" s="92" t="s">
        <v>26</v>
      </c>
      <c r="C75" s="93">
        <f>'TEx III'!Q21</f>
        <v>0</v>
      </c>
      <c r="E75" s="92" t="s">
        <v>26</v>
      </c>
      <c r="F75" s="93">
        <f>'TEx III'!Q22</f>
        <v>0</v>
      </c>
      <c r="H75" s="92" t="s">
        <v>26</v>
      </c>
      <c r="I75" s="93">
        <f>'TEx III'!Q23</f>
        <v>0</v>
      </c>
    </row>
    <row r="76" spans="2:9">
      <c r="B76" s="92" t="s">
        <v>33</v>
      </c>
      <c r="C76" s="93">
        <f>'TEx III'!R21</f>
        <v>0</v>
      </c>
      <c r="E76" s="92" t="s">
        <v>33</v>
      </c>
      <c r="F76" s="93">
        <f>'TEx III'!R22</f>
        <v>0</v>
      </c>
      <c r="H76" s="92" t="s">
        <v>33</v>
      </c>
      <c r="I76" s="93">
        <f>'TEx III'!R23</f>
        <v>0</v>
      </c>
    </row>
    <row r="77" spans="2:9" ht="15.75" thickBot="1">
      <c r="B77" s="96" t="s">
        <v>36</v>
      </c>
      <c r="C77" s="95">
        <f>'TEx III'!U21</f>
        <v>0</v>
      </c>
      <c r="E77" s="96" t="s">
        <v>36</v>
      </c>
      <c r="F77" s="95">
        <f>'TEx III'!U22</f>
        <v>0</v>
      </c>
      <c r="H77" s="96" t="s">
        <v>36</v>
      </c>
      <c r="I77" s="95">
        <f>'TEx III'!U23</f>
        <v>0</v>
      </c>
    </row>
    <row r="78" spans="2:9" ht="15.75" thickBot="1"/>
    <row r="79" spans="2:9" ht="15.75" thickBot="1">
      <c r="B79" s="89" t="s">
        <v>92</v>
      </c>
      <c r="C79" s="90"/>
      <c r="E79" s="89" t="s">
        <v>92</v>
      </c>
      <c r="F79" s="90"/>
      <c r="H79" s="89" t="s">
        <v>92</v>
      </c>
      <c r="I79" s="90"/>
    </row>
    <row r="80" spans="2:9">
      <c r="B80" s="91" t="str">
        <f>'TEx II'!B24</f>
        <v>V</v>
      </c>
      <c r="C80" s="88"/>
      <c r="E80" s="91" t="str">
        <f>'TEx II'!B25</f>
        <v>W</v>
      </c>
      <c r="F80" s="88"/>
      <c r="H80" s="91" t="str">
        <f>'TEx II'!B26</f>
        <v>X</v>
      </c>
      <c r="I80" s="88"/>
    </row>
    <row r="81" spans="2:9">
      <c r="B81" s="92" t="s">
        <v>22</v>
      </c>
      <c r="C81" s="93">
        <f>'TEx III'!N24</f>
        <v>0</v>
      </c>
      <c r="E81" s="92" t="s">
        <v>22</v>
      </c>
      <c r="F81" s="93">
        <f>'TEx III'!N25</f>
        <v>0</v>
      </c>
      <c r="H81" s="92" t="s">
        <v>22</v>
      </c>
      <c r="I81" s="93">
        <f>'TEx III'!N26</f>
        <v>0</v>
      </c>
    </row>
    <row r="82" spans="2:9">
      <c r="B82" s="92" t="s">
        <v>23</v>
      </c>
      <c r="C82" s="93">
        <f>'TEx III'!O24</f>
        <v>0</v>
      </c>
      <c r="E82" s="92" t="s">
        <v>23</v>
      </c>
      <c r="F82" s="93">
        <f>'TEx III'!O25</f>
        <v>0</v>
      </c>
      <c r="H82" s="92" t="s">
        <v>23</v>
      </c>
      <c r="I82" s="93">
        <f>'TEx III'!O26</f>
        <v>0</v>
      </c>
    </row>
    <row r="83" spans="2:9">
      <c r="B83" s="92" t="s">
        <v>35</v>
      </c>
      <c r="C83" s="93">
        <f>'TEx III'!P24</f>
        <v>0</v>
      </c>
      <c r="E83" s="92" t="s">
        <v>35</v>
      </c>
      <c r="F83" s="93">
        <f>'TEx III'!P25</f>
        <v>0</v>
      </c>
      <c r="H83" s="92" t="s">
        <v>35</v>
      </c>
      <c r="I83" s="93">
        <f>'TEx III'!P26</f>
        <v>0</v>
      </c>
    </row>
    <row r="84" spans="2:9">
      <c r="B84" s="92" t="s">
        <v>26</v>
      </c>
      <c r="C84" s="93">
        <f>'TEx III'!Q24</f>
        <v>0</v>
      </c>
      <c r="E84" s="92" t="s">
        <v>26</v>
      </c>
      <c r="F84" s="93">
        <f>'TEx III'!Q25</f>
        <v>0</v>
      </c>
      <c r="H84" s="92" t="s">
        <v>26</v>
      </c>
      <c r="I84" s="93">
        <f>'TEx III'!Q26</f>
        <v>0</v>
      </c>
    </row>
    <row r="85" spans="2:9">
      <c r="B85" s="92" t="s">
        <v>33</v>
      </c>
      <c r="C85" s="93">
        <f>'TEx III'!R24</f>
        <v>0</v>
      </c>
      <c r="E85" s="92" t="s">
        <v>33</v>
      </c>
      <c r="F85" s="93">
        <f>'TEx III'!R25</f>
        <v>0</v>
      </c>
      <c r="H85" s="92" t="s">
        <v>33</v>
      </c>
      <c r="I85" s="93">
        <f>'TEx III'!R26</f>
        <v>0</v>
      </c>
    </row>
    <row r="86" spans="2:9" ht="15.75" thickBot="1">
      <c r="B86" s="96" t="s">
        <v>36</v>
      </c>
      <c r="C86" s="95">
        <f>'TEx III'!U24</f>
        <v>0</v>
      </c>
      <c r="E86" s="96" t="s">
        <v>36</v>
      </c>
      <c r="F86" s="95">
        <f>'TEx III'!U25</f>
        <v>0</v>
      </c>
      <c r="H86" s="96" t="s">
        <v>36</v>
      </c>
      <c r="I86" s="95">
        <f>'TEx III'!U26</f>
        <v>0</v>
      </c>
    </row>
    <row r="87" spans="2:9" ht="15.75" thickBot="1"/>
    <row r="88" spans="2:9" ht="15.75" thickBot="1">
      <c r="B88" s="89" t="s">
        <v>92</v>
      </c>
      <c r="C88" s="90"/>
      <c r="E88" s="89" t="s">
        <v>92</v>
      </c>
      <c r="F88" s="90"/>
      <c r="H88" s="89" t="s">
        <v>92</v>
      </c>
      <c r="I88" s="90"/>
    </row>
    <row r="89" spans="2:9">
      <c r="B89" s="91" t="str">
        <f>'TEx II'!B27</f>
        <v>Y</v>
      </c>
      <c r="C89" s="88"/>
      <c r="E89" s="91" t="str">
        <f>'TEx II'!B28</f>
        <v>Z</v>
      </c>
      <c r="F89" s="88"/>
      <c r="H89" s="91" t="str">
        <f>'TEx II'!B29</f>
        <v>AA</v>
      </c>
      <c r="I89" s="88"/>
    </row>
    <row r="90" spans="2:9">
      <c r="B90" s="92" t="s">
        <v>22</v>
      </c>
      <c r="C90" s="93">
        <f>'TEx III'!N27</f>
        <v>0</v>
      </c>
      <c r="E90" s="92" t="s">
        <v>22</v>
      </c>
      <c r="F90" s="93">
        <f>'TEx III'!N28</f>
        <v>0</v>
      </c>
      <c r="H90" s="92" t="s">
        <v>22</v>
      </c>
      <c r="I90" s="93">
        <f>'TEx III'!N29</f>
        <v>0</v>
      </c>
    </row>
    <row r="91" spans="2:9">
      <c r="B91" s="92" t="s">
        <v>23</v>
      </c>
      <c r="C91" s="93">
        <f>'TEx III'!O27</f>
        <v>0</v>
      </c>
      <c r="E91" s="92" t="s">
        <v>23</v>
      </c>
      <c r="F91" s="93">
        <f>'TEx III'!O28</f>
        <v>0</v>
      </c>
      <c r="H91" s="92" t="s">
        <v>23</v>
      </c>
      <c r="I91" s="93">
        <f>'TEx III'!O29</f>
        <v>0</v>
      </c>
    </row>
    <row r="92" spans="2:9">
      <c r="B92" s="92" t="s">
        <v>35</v>
      </c>
      <c r="C92" s="93">
        <f>'TEx III'!P27</f>
        <v>0</v>
      </c>
      <c r="E92" s="92" t="s">
        <v>35</v>
      </c>
      <c r="F92" s="93">
        <f>'TEx III'!P28</f>
        <v>0</v>
      </c>
      <c r="H92" s="92" t="s">
        <v>35</v>
      </c>
      <c r="I92" s="93">
        <f>'TEx III'!P29</f>
        <v>0</v>
      </c>
    </row>
    <row r="93" spans="2:9">
      <c r="B93" s="92" t="s">
        <v>26</v>
      </c>
      <c r="C93" s="93">
        <f>'TEx III'!Q27</f>
        <v>0</v>
      </c>
      <c r="E93" s="92" t="s">
        <v>26</v>
      </c>
      <c r="F93" s="93">
        <f>'TEx III'!Q28</f>
        <v>0</v>
      </c>
      <c r="H93" s="92" t="s">
        <v>26</v>
      </c>
      <c r="I93" s="93">
        <f>'TEx III'!Q29</f>
        <v>0</v>
      </c>
    </row>
    <row r="94" spans="2:9">
      <c r="B94" s="92" t="s">
        <v>33</v>
      </c>
      <c r="C94" s="93">
        <f>'TEx III'!R27</f>
        <v>0</v>
      </c>
      <c r="E94" s="92" t="s">
        <v>33</v>
      </c>
      <c r="F94" s="93">
        <f>'TEx III'!R28</f>
        <v>0</v>
      </c>
      <c r="H94" s="92" t="s">
        <v>33</v>
      </c>
      <c r="I94" s="93">
        <f>'TEx III'!R29</f>
        <v>0</v>
      </c>
    </row>
    <row r="95" spans="2:9" ht="15.75" thickBot="1">
      <c r="B95" s="96" t="s">
        <v>36</v>
      </c>
      <c r="C95" s="95">
        <f>'TEx III'!U27</f>
        <v>0</v>
      </c>
      <c r="E95" s="96" t="s">
        <v>36</v>
      </c>
      <c r="F95" s="95">
        <f>'TEx III'!U28</f>
        <v>0</v>
      </c>
      <c r="H95" s="96" t="s">
        <v>36</v>
      </c>
      <c r="I95" s="95">
        <f>'TEx III'!U29</f>
        <v>0</v>
      </c>
    </row>
    <row r="103" spans="2:9" ht="15.75" thickBot="1"/>
    <row r="104" spans="2:9" ht="15.75" thickBot="1">
      <c r="B104" s="89" t="s">
        <v>92</v>
      </c>
      <c r="C104" s="90"/>
      <c r="E104" s="89" t="s">
        <v>92</v>
      </c>
      <c r="F104" s="90"/>
      <c r="H104" s="89" t="s">
        <v>92</v>
      </c>
      <c r="I104" s="90"/>
    </row>
    <row r="105" spans="2:9">
      <c r="B105" s="91" t="str">
        <f>'TEx II'!B30</f>
        <v>BB</v>
      </c>
      <c r="C105" s="88"/>
      <c r="E105" s="91" t="str">
        <f>'TEx II'!B31</f>
        <v>CC</v>
      </c>
      <c r="F105" s="88"/>
      <c r="H105" s="91" t="str">
        <f>'TEx II'!B32</f>
        <v>DD</v>
      </c>
      <c r="I105" s="88"/>
    </row>
    <row r="106" spans="2:9">
      <c r="B106" s="92" t="s">
        <v>22</v>
      </c>
      <c r="C106" s="93">
        <f>'TEx III'!N30</f>
        <v>0</v>
      </c>
      <c r="E106" s="92" t="s">
        <v>22</v>
      </c>
      <c r="F106" s="93">
        <f>'TEx III'!N31</f>
        <v>0</v>
      </c>
      <c r="H106" s="92" t="s">
        <v>22</v>
      </c>
      <c r="I106" s="93">
        <f>'TEx III'!N32</f>
        <v>0</v>
      </c>
    </row>
    <row r="107" spans="2:9">
      <c r="B107" s="92" t="s">
        <v>23</v>
      </c>
      <c r="C107" s="93">
        <f>'TEx III'!O30</f>
        <v>0</v>
      </c>
      <c r="E107" s="92" t="s">
        <v>23</v>
      </c>
      <c r="F107" s="93">
        <f>'TEx III'!O31</f>
        <v>0</v>
      </c>
      <c r="H107" s="92" t="s">
        <v>23</v>
      </c>
      <c r="I107" s="93">
        <f>'TEx III'!O32</f>
        <v>0</v>
      </c>
    </row>
    <row r="108" spans="2:9">
      <c r="B108" s="92" t="s">
        <v>35</v>
      </c>
      <c r="C108" s="93">
        <f>'TEx III'!P30</f>
        <v>0</v>
      </c>
      <c r="E108" s="92" t="s">
        <v>35</v>
      </c>
      <c r="F108" s="93">
        <f>'TEx III'!P31</f>
        <v>0</v>
      </c>
      <c r="H108" s="92" t="s">
        <v>35</v>
      </c>
      <c r="I108" s="93">
        <f>'TEx III'!P32</f>
        <v>0</v>
      </c>
    </row>
    <row r="109" spans="2:9">
      <c r="B109" s="92" t="s">
        <v>26</v>
      </c>
      <c r="C109" s="93">
        <f>'TEx III'!Q30</f>
        <v>0</v>
      </c>
      <c r="E109" s="92" t="s">
        <v>26</v>
      </c>
      <c r="F109" s="93">
        <f>'TEx III'!Q31</f>
        <v>0</v>
      </c>
      <c r="H109" s="92" t="s">
        <v>26</v>
      </c>
      <c r="I109" s="93">
        <f>'TEx III'!Q32</f>
        <v>0</v>
      </c>
    </row>
    <row r="110" spans="2:9">
      <c r="B110" s="92" t="s">
        <v>33</v>
      </c>
      <c r="C110" s="93">
        <f>'TEx III'!R30</f>
        <v>0</v>
      </c>
      <c r="E110" s="92" t="s">
        <v>33</v>
      </c>
      <c r="F110" s="93">
        <f>'TEx III'!R31</f>
        <v>0</v>
      </c>
      <c r="H110" s="92" t="s">
        <v>33</v>
      </c>
      <c r="I110" s="93">
        <f>'TEx III'!R32</f>
        <v>0</v>
      </c>
    </row>
    <row r="111" spans="2:9" ht="15.75" thickBot="1">
      <c r="B111" s="96" t="s">
        <v>36</v>
      </c>
      <c r="C111" s="95">
        <f>'TEx III'!U30</f>
        <v>0</v>
      </c>
      <c r="E111" s="96" t="s">
        <v>36</v>
      </c>
      <c r="F111" s="95">
        <f>'TEx III'!U31</f>
        <v>0</v>
      </c>
      <c r="H111" s="96" t="s">
        <v>36</v>
      </c>
      <c r="I111" s="95">
        <f>'TEx III'!U32</f>
        <v>0</v>
      </c>
    </row>
    <row r="112" spans="2:9" ht="15.75" thickBot="1"/>
    <row r="113" spans="2:9" ht="15.75" thickBot="1">
      <c r="B113" s="89" t="s">
        <v>92</v>
      </c>
      <c r="C113" s="90"/>
      <c r="E113" s="89" t="s">
        <v>92</v>
      </c>
      <c r="F113" s="90"/>
      <c r="H113" s="89" t="s">
        <v>92</v>
      </c>
      <c r="I113" s="90"/>
    </row>
    <row r="114" spans="2:9">
      <c r="B114" s="91" t="str">
        <f>'TEx II'!B33</f>
        <v>EE</v>
      </c>
      <c r="C114" s="88"/>
      <c r="E114" s="91" t="str">
        <f>'TEx II'!B34</f>
        <v>FF</v>
      </c>
      <c r="F114" s="88"/>
      <c r="H114" s="91" t="str">
        <f>'TEx II'!B35</f>
        <v>GG</v>
      </c>
      <c r="I114" s="88"/>
    </row>
    <row r="115" spans="2:9">
      <c r="B115" s="92" t="s">
        <v>22</v>
      </c>
      <c r="C115" s="93">
        <f>'TEx III'!N33</f>
        <v>0</v>
      </c>
      <c r="E115" s="92" t="s">
        <v>22</v>
      </c>
      <c r="F115" s="93">
        <f>'TEx III'!N34</f>
        <v>0</v>
      </c>
      <c r="H115" s="92" t="s">
        <v>22</v>
      </c>
      <c r="I115" s="93">
        <f>'TEx III'!N35</f>
        <v>0</v>
      </c>
    </row>
    <row r="116" spans="2:9">
      <c r="B116" s="92" t="s">
        <v>23</v>
      </c>
      <c r="C116" s="93">
        <f>'TEx III'!O33</f>
        <v>0</v>
      </c>
      <c r="E116" s="92" t="s">
        <v>23</v>
      </c>
      <c r="F116" s="93">
        <f>'TEx III'!O34</f>
        <v>0</v>
      </c>
      <c r="H116" s="92" t="s">
        <v>23</v>
      </c>
      <c r="I116" s="93">
        <f>'TEx III'!O35</f>
        <v>0</v>
      </c>
    </row>
    <row r="117" spans="2:9">
      <c r="B117" s="92" t="s">
        <v>35</v>
      </c>
      <c r="C117" s="93">
        <f>'TEx III'!P33</f>
        <v>0</v>
      </c>
      <c r="E117" s="92" t="s">
        <v>35</v>
      </c>
      <c r="F117" s="93">
        <f>'TEx III'!P34</f>
        <v>0</v>
      </c>
      <c r="H117" s="92" t="s">
        <v>35</v>
      </c>
      <c r="I117" s="93">
        <f>'TEx III'!P35</f>
        <v>0</v>
      </c>
    </row>
    <row r="118" spans="2:9">
      <c r="B118" s="92" t="s">
        <v>26</v>
      </c>
      <c r="C118" s="93">
        <f>'TEx III'!Q33</f>
        <v>0</v>
      </c>
      <c r="E118" s="92" t="s">
        <v>26</v>
      </c>
      <c r="F118" s="93">
        <f>'TEx III'!Q34</f>
        <v>0</v>
      </c>
      <c r="H118" s="92" t="s">
        <v>26</v>
      </c>
      <c r="I118" s="93">
        <f>'TEx III'!Q35</f>
        <v>0</v>
      </c>
    </row>
    <row r="119" spans="2:9">
      <c r="B119" s="92" t="s">
        <v>33</v>
      </c>
      <c r="C119" s="93">
        <f>'TEx III'!R33</f>
        <v>0</v>
      </c>
      <c r="E119" s="92" t="s">
        <v>33</v>
      </c>
      <c r="F119" s="93">
        <f>'TEx III'!R34</f>
        <v>0</v>
      </c>
      <c r="H119" s="92" t="s">
        <v>33</v>
      </c>
      <c r="I119" s="93">
        <f>'TEx III'!R35</f>
        <v>0</v>
      </c>
    </row>
    <row r="120" spans="2:9" ht="15.75" thickBot="1">
      <c r="B120" s="96" t="s">
        <v>36</v>
      </c>
      <c r="C120" s="95">
        <f>'TEx III'!U33</f>
        <v>0</v>
      </c>
      <c r="E120" s="96" t="s">
        <v>36</v>
      </c>
      <c r="F120" s="95">
        <f>'TEx III'!U34</f>
        <v>0</v>
      </c>
      <c r="H120" s="96" t="s">
        <v>36</v>
      </c>
      <c r="I120" s="95">
        <f>'TEx III'!U35</f>
        <v>0</v>
      </c>
    </row>
    <row r="121" spans="2:9" ht="15.75" thickBot="1"/>
    <row r="122" spans="2:9" ht="15.75" thickBot="1">
      <c r="B122" s="89" t="s">
        <v>92</v>
      </c>
      <c r="C122" s="90"/>
      <c r="E122" s="89" t="s">
        <v>92</v>
      </c>
      <c r="F122" s="90"/>
      <c r="H122" s="89" t="s">
        <v>92</v>
      </c>
      <c r="I122" s="90"/>
    </row>
    <row r="123" spans="2:9">
      <c r="B123" s="91" t="str">
        <f>'TEx II'!B36</f>
        <v>HH</v>
      </c>
      <c r="C123" s="88"/>
      <c r="E123" s="91" t="str">
        <f>'TEx II'!B37</f>
        <v>II</v>
      </c>
      <c r="F123" s="88"/>
      <c r="H123" s="91" t="str">
        <f>'TEx II'!B38</f>
        <v>JJ</v>
      </c>
      <c r="I123" s="88"/>
    </row>
    <row r="124" spans="2:9">
      <c r="B124" s="92" t="s">
        <v>22</v>
      </c>
      <c r="C124" s="93">
        <f>'TEx II'!N36</f>
        <v>0</v>
      </c>
      <c r="E124" s="92" t="s">
        <v>22</v>
      </c>
      <c r="F124" s="93">
        <f>'TEx II'!N37</f>
        <v>0</v>
      </c>
      <c r="H124" s="92" t="s">
        <v>22</v>
      </c>
      <c r="I124" s="93">
        <f>'TEx II'!N38</f>
        <v>0</v>
      </c>
    </row>
    <row r="125" spans="2:9">
      <c r="B125" s="92" t="s">
        <v>23</v>
      </c>
      <c r="C125" s="93">
        <f>'TEx II'!O36</f>
        <v>0</v>
      </c>
      <c r="E125" s="92" t="s">
        <v>23</v>
      </c>
      <c r="F125" s="93">
        <f>'TEx II'!O37</f>
        <v>0</v>
      </c>
      <c r="H125" s="92" t="s">
        <v>23</v>
      </c>
      <c r="I125" s="93">
        <f>'TEx II'!O38</f>
        <v>0</v>
      </c>
    </row>
    <row r="126" spans="2:9">
      <c r="B126" s="92" t="s">
        <v>35</v>
      </c>
      <c r="C126" s="93">
        <f>'TEx II'!P36</f>
        <v>0</v>
      </c>
      <c r="E126" s="92" t="s">
        <v>35</v>
      </c>
      <c r="F126" s="93">
        <f>'TEx II'!P37</f>
        <v>0</v>
      </c>
      <c r="H126" s="92" t="s">
        <v>35</v>
      </c>
      <c r="I126" s="93">
        <f>'TEx II'!P38</f>
        <v>0</v>
      </c>
    </row>
    <row r="127" spans="2:9">
      <c r="B127" s="92" t="s">
        <v>26</v>
      </c>
      <c r="C127" s="93">
        <f>'TEx II'!Q36</f>
        <v>0</v>
      </c>
      <c r="E127" s="92" t="s">
        <v>26</v>
      </c>
      <c r="F127" s="93">
        <f>'TEx II'!Q37</f>
        <v>0</v>
      </c>
      <c r="H127" s="92" t="s">
        <v>26</v>
      </c>
      <c r="I127" s="93">
        <f>'TEx II'!Q38</f>
        <v>0</v>
      </c>
    </row>
    <row r="128" spans="2:9">
      <c r="B128" s="92" t="s">
        <v>33</v>
      </c>
      <c r="C128" s="93">
        <f>'TEx II'!R36</f>
        <v>0</v>
      </c>
      <c r="E128" s="92" t="s">
        <v>33</v>
      </c>
      <c r="F128" s="93">
        <f>'TEx II'!R37</f>
        <v>0</v>
      </c>
      <c r="H128" s="92" t="s">
        <v>33</v>
      </c>
      <c r="I128" s="93">
        <f>'TEx II'!R38</f>
        <v>0</v>
      </c>
    </row>
    <row r="129" spans="2:9" ht="15.75" thickBot="1">
      <c r="B129" s="96" t="s">
        <v>36</v>
      </c>
      <c r="C129" s="95">
        <f>'TEx II'!U36</f>
        <v>0</v>
      </c>
      <c r="E129" s="96" t="s">
        <v>36</v>
      </c>
      <c r="F129" s="95">
        <f>'TEx II'!U37</f>
        <v>0</v>
      </c>
      <c r="H129" s="96" t="s">
        <v>36</v>
      </c>
      <c r="I129" s="95">
        <f>'TEx II'!U38</f>
        <v>0</v>
      </c>
    </row>
    <row r="137" spans="2:9" ht="15.75" thickBot="1"/>
    <row r="138" spans="2:9" ht="15.75" thickBot="1">
      <c r="B138" s="89" t="s">
        <v>92</v>
      </c>
      <c r="C138" s="90"/>
      <c r="E138" s="89" t="s">
        <v>92</v>
      </c>
      <c r="F138" s="90"/>
      <c r="H138" s="89" t="s">
        <v>92</v>
      </c>
      <c r="I138" s="90"/>
    </row>
    <row r="139" spans="2:9">
      <c r="B139" s="91" t="str">
        <f>'TEx II'!B39</f>
        <v>KK</v>
      </c>
      <c r="C139" s="88"/>
      <c r="E139" s="91" t="str">
        <f>'TEx II'!B40</f>
        <v>LL</v>
      </c>
      <c r="F139" s="88"/>
      <c r="H139" s="91" t="str">
        <f>'TEx II'!B41</f>
        <v>MM</v>
      </c>
      <c r="I139" s="88"/>
    </row>
    <row r="140" spans="2:9">
      <c r="B140" s="92" t="s">
        <v>22</v>
      </c>
      <c r="C140" s="93">
        <f>'TEx III'!N39</f>
        <v>0</v>
      </c>
      <c r="E140" s="92" t="s">
        <v>22</v>
      </c>
      <c r="F140" s="93">
        <f>'TEx III'!N40</f>
        <v>0</v>
      </c>
      <c r="H140" s="92" t="s">
        <v>22</v>
      </c>
      <c r="I140" s="93">
        <f>'TEx III'!N41</f>
        <v>0</v>
      </c>
    </row>
    <row r="141" spans="2:9">
      <c r="B141" s="92" t="s">
        <v>23</v>
      </c>
      <c r="C141" s="93">
        <f>'TEx III'!O39</f>
        <v>0</v>
      </c>
      <c r="E141" s="92" t="s">
        <v>23</v>
      </c>
      <c r="F141" s="93">
        <f>'TEx III'!O40</f>
        <v>0</v>
      </c>
      <c r="H141" s="92" t="s">
        <v>23</v>
      </c>
      <c r="I141" s="93">
        <f>'TEx III'!O41</f>
        <v>0</v>
      </c>
    </row>
    <row r="142" spans="2:9">
      <c r="B142" s="92" t="s">
        <v>35</v>
      </c>
      <c r="C142" s="93">
        <f>'TEx III'!P39</f>
        <v>0</v>
      </c>
      <c r="E142" s="92" t="s">
        <v>35</v>
      </c>
      <c r="F142" s="93">
        <f>'TEx III'!P40</f>
        <v>0</v>
      </c>
      <c r="H142" s="92" t="s">
        <v>35</v>
      </c>
      <c r="I142" s="93">
        <f>'TEx III'!P41</f>
        <v>0</v>
      </c>
    </row>
    <row r="143" spans="2:9">
      <c r="B143" s="92" t="s">
        <v>26</v>
      </c>
      <c r="C143" s="93">
        <f>'TEx III'!Q39</f>
        <v>0</v>
      </c>
      <c r="E143" s="92" t="s">
        <v>26</v>
      </c>
      <c r="F143" s="93">
        <f>'TEx III'!Q40</f>
        <v>0</v>
      </c>
      <c r="H143" s="92" t="s">
        <v>26</v>
      </c>
      <c r="I143" s="93">
        <f>'TEx III'!Q41</f>
        <v>0</v>
      </c>
    </row>
    <row r="144" spans="2:9">
      <c r="B144" s="92" t="s">
        <v>33</v>
      </c>
      <c r="C144" s="93">
        <f>'TEx III'!R39</f>
        <v>0</v>
      </c>
      <c r="E144" s="92" t="s">
        <v>33</v>
      </c>
      <c r="F144" s="93">
        <f>'TEx III'!R40</f>
        <v>0</v>
      </c>
      <c r="H144" s="92" t="s">
        <v>33</v>
      </c>
      <c r="I144" s="93">
        <f>'TEx III'!R41</f>
        <v>0</v>
      </c>
    </row>
    <row r="145" spans="2:9" ht="15.75" thickBot="1">
      <c r="B145" s="96" t="s">
        <v>36</v>
      </c>
      <c r="C145" s="95">
        <f>'TEx III'!U39</f>
        <v>0</v>
      </c>
      <c r="E145" s="96" t="s">
        <v>36</v>
      </c>
      <c r="F145" s="95">
        <f>'TEx III'!U40</f>
        <v>0</v>
      </c>
      <c r="H145" s="96" t="s">
        <v>36</v>
      </c>
      <c r="I145" s="95">
        <f>'TEx III'!U41</f>
        <v>0</v>
      </c>
    </row>
    <row r="146" spans="2:9" ht="15.75" thickBot="1"/>
    <row r="147" spans="2:9" ht="15.75" thickBot="1">
      <c r="B147" s="89" t="s">
        <v>92</v>
      </c>
      <c r="C147" s="90"/>
      <c r="E147" s="89" t="s">
        <v>92</v>
      </c>
      <c r="F147" s="90"/>
      <c r="H147" s="89" t="s">
        <v>92</v>
      </c>
      <c r="I147" s="90"/>
    </row>
    <row r="148" spans="2:9">
      <c r="B148" s="91" t="str">
        <f>'TEx II'!B42</f>
        <v>NN</v>
      </c>
      <c r="C148" s="88"/>
      <c r="E148" s="91"/>
      <c r="F148" s="88"/>
      <c r="H148" s="91"/>
      <c r="I148" s="88"/>
    </row>
    <row r="149" spans="2:9">
      <c r="B149" s="92" t="s">
        <v>22</v>
      </c>
      <c r="C149" s="93">
        <f>'TEx III'!N42</f>
        <v>0</v>
      </c>
      <c r="E149" s="92" t="s">
        <v>22</v>
      </c>
      <c r="F149" s="93"/>
      <c r="H149" s="92" t="s">
        <v>22</v>
      </c>
      <c r="I149" s="93"/>
    </row>
    <row r="150" spans="2:9">
      <c r="B150" s="92" t="s">
        <v>23</v>
      </c>
      <c r="C150" s="93">
        <f>'TEx III'!O42</f>
        <v>0</v>
      </c>
      <c r="E150" s="92" t="s">
        <v>23</v>
      </c>
      <c r="F150" s="93"/>
      <c r="H150" s="92" t="s">
        <v>23</v>
      </c>
      <c r="I150" s="93"/>
    </row>
    <row r="151" spans="2:9">
      <c r="B151" s="92" t="s">
        <v>35</v>
      </c>
      <c r="C151" s="93">
        <f>'TEx III'!P42</f>
        <v>0</v>
      </c>
      <c r="E151" s="92" t="s">
        <v>35</v>
      </c>
      <c r="F151" s="93"/>
      <c r="H151" s="92" t="s">
        <v>35</v>
      </c>
      <c r="I151" s="93"/>
    </row>
    <row r="152" spans="2:9">
      <c r="B152" s="92" t="s">
        <v>26</v>
      </c>
      <c r="C152" s="93">
        <f>'TEx III'!Q42</f>
        <v>0</v>
      </c>
      <c r="E152" s="92" t="s">
        <v>26</v>
      </c>
      <c r="F152" s="93"/>
      <c r="H152" s="92" t="s">
        <v>26</v>
      </c>
      <c r="I152" s="93"/>
    </row>
    <row r="153" spans="2:9">
      <c r="B153" s="92" t="s">
        <v>33</v>
      </c>
      <c r="C153" s="93">
        <f>'TEx III'!R42</f>
        <v>0</v>
      </c>
      <c r="E153" s="92" t="s">
        <v>33</v>
      </c>
      <c r="F153" s="93"/>
      <c r="H153" s="92" t="s">
        <v>33</v>
      </c>
      <c r="I153" s="93"/>
    </row>
    <row r="154" spans="2:9" ht="15.75" thickBot="1">
      <c r="B154" s="96" t="s">
        <v>36</v>
      </c>
      <c r="C154" s="95">
        <f>'TEx III'!U42</f>
        <v>0</v>
      </c>
      <c r="E154" s="96" t="s">
        <v>36</v>
      </c>
      <c r="F154" s="95"/>
      <c r="H154" s="96" t="s">
        <v>36</v>
      </c>
      <c r="I154" s="9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6600"/>
  </sheetPr>
  <dimension ref="A1:Q80"/>
  <sheetViews>
    <sheetView topLeftCell="A73" workbookViewId="0">
      <selection activeCell="E85" sqref="E85"/>
    </sheetView>
  </sheetViews>
  <sheetFormatPr baseColWidth="10" defaultRowHeight="15"/>
  <cols>
    <col min="1" max="1" width="31.7109375" customWidth="1"/>
    <col min="2" max="8" width="5.7109375" customWidth="1"/>
    <col min="9" max="9" width="4.42578125" customWidth="1"/>
    <col min="10" max="10" width="31.7109375" customWidth="1"/>
    <col min="11" max="17" width="5.7109375" customWidth="1"/>
  </cols>
  <sheetData>
    <row r="1" spans="1:17" ht="15.75" thickBot="1">
      <c r="B1" s="106" t="s">
        <v>75</v>
      </c>
    </row>
    <row r="2" spans="1:17" ht="15.75" thickBot="1">
      <c r="A2" s="1" t="str">
        <f>Registro!B3</f>
        <v>Sección 11-</v>
      </c>
      <c r="B2" s="63" t="s">
        <v>13</v>
      </c>
      <c r="C2" s="64"/>
      <c r="D2" s="64"/>
      <c r="E2" s="64"/>
      <c r="F2" s="64"/>
      <c r="G2" s="64"/>
      <c r="H2" s="12"/>
      <c r="J2" s="1" t="str">
        <f>Registro!B3</f>
        <v>Sección 11-</v>
      </c>
      <c r="K2" s="63" t="s">
        <v>13</v>
      </c>
      <c r="L2" s="64"/>
      <c r="M2" s="64"/>
      <c r="N2" s="64"/>
      <c r="O2" s="64"/>
      <c r="P2" s="64"/>
      <c r="Q2" s="12"/>
    </row>
    <row r="3" spans="1:17">
      <c r="A3" s="101" t="s">
        <v>1</v>
      </c>
      <c r="B3" s="102" t="s">
        <v>2</v>
      </c>
      <c r="C3" s="103" t="s">
        <v>3</v>
      </c>
      <c r="D3" s="103" t="s">
        <v>4</v>
      </c>
      <c r="E3" s="103" t="s">
        <v>5</v>
      </c>
      <c r="F3" s="103" t="s">
        <v>6</v>
      </c>
      <c r="G3" s="104" t="s">
        <v>7</v>
      </c>
      <c r="H3" s="105" t="s">
        <v>9</v>
      </c>
      <c r="J3" s="101" t="s">
        <v>1</v>
      </c>
      <c r="K3" s="102" t="s">
        <v>2</v>
      </c>
      <c r="L3" s="103" t="s">
        <v>3</v>
      </c>
      <c r="M3" s="103" t="s">
        <v>4</v>
      </c>
      <c r="N3" s="103" t="s">
        <v>5</v>
      </c>
      <c r="O3" s="103" t="s">
        <v>6</v>
      </c>
      <c r="P3" s="104" t="s">
        <v>7</v>
      </c>
      <c r="Q3" s="105" t="s">
        <v>9</v>
      </c>
    </row>
    <row r="4" spans="1:17">
      <c r="A4" s="5" t="str">
        <f>Registro!B5</f>
        <v>A</v>
      </c>
      <c r="B4" s="5">
        <f>Registro!C5</f>
        <v>0</v>
      </c>
      <c r="C4" s="5">
        <f>Registro!D5</f>
        <v>0</v>
      </c>
      <c r="D4" s="5">
        <f>Registro!E5</f>
        <v>0</v>
      </c>
      <c r="E4" s="5">
        <f>Registro!F5</f>
        <v>0</v>
      </c>
      <c r="F4" s="5">
        <f>Registro!G5</f>
        <v>0</v>
      </c>
      <c r="G4" s="5">
        <f>Registro!H5</f>
        <v>0</v>
      </c>
      <c r="H4" s="5">
        <f>Registro!J5</f>
        <v>0</v>
      </c>
      <c r="J4" s="5" t="str">
        <f>Registro!B6</f>
        <v>B</v>
      </c>
      <c r="K4" s="5">
        <f>Registro!C6</f>
        <v>0</v>
      </c>
      <c r="L4" s="5">
        <f>Registro!D6</f>
        <v>0</v>
      </c>
      <c r="M4" s="5">
        <f>Registro!E6</f>
        <v>0</v>
      </c>
      <c r="N4" s="5">
        <f>Registro!F6</f>
        <v>0</v>
      </c>
      <c r="O4" s="5">
        <f>Registro!G6</f>
        <v>0</v>
      </c>
      <c r="P4" s="5">
        <f>Registro!H6</f>
        <v>0</v>
      </c>
      <c r="Q4" s="108">
        <f>Registro!J6</f>
        <v>0</v>
      </c>
    </row>
    <row r="5" spans="1:17" ht="15.75" thickBot="1"/>
    <row r="6" spans="1:17" ht="15.75" thickBot="1">
      <c r="A6" s="1" t="str">
        <f>A2</f>
        <v>Sección 11-</v>
      </c>
      <c r="B6" s="63" t="s">
        <v>13</v>
      </c>
      <c r="C6" s="64"/>
      <c r="D6" s="64"/>
      <c r="E6" s="64"/>
      <c r="F6" s="64"/>
      <c r="G6" s="64"/>
      <c r="H6" s="12"/>
      <c r="J6" s="1" t="str">
        <f>J2</f>
        <v>Sección 11-</v>
      </c>
      <c r="K6" s="63" t="s">
        <v>13</v>
      </c>
      <c r="L6" s="64"/>
      <c r="M6" s="64"/>
      <c r="N6" s="64"/>
      <c r="O6" s="64"/>
      <c r="P6" s="64"/>
      <c r="Q6" s="12"/>
    </row>
    <row r="7" spans="1:17">
      <c r="A7" s="101" t="s">
        <v>1</v>
      </c>
      <c r="B7" s="102" t="s">
        <v>2</v>
      </c>
      <c r="C7" s="103" t="s">
        <v>3</v>
      </c>
      <c r="D7" s="103" t="s">
        <v>4</v>
      </c>
      <c r="E7" s="103" t="s">
        <v>5</v>
      </c>
      <c r="F7" s="103" t="s">
        <v>6</v>
      </c>
      <c r="G7" s="104" t="s">
        <v>7</v>
      </c>
      <c r="H7" s="105" t="s">
        <v>9</v>
      </c>
      <c r="J7" s="101" t="s">
        <v>1</v>
      </c>
      <c r="K7" s="102" t="s">
        <v>2</v>
      </c>
      <c r="L7" s="103" t="s">
        <v>3</v>
      </c>
      <c r="M7" s="103" t="s">
        <v>4</v>
      </c>
      <c r="N7" s="103" t="s">
        <v>5</v>
      </c>
      <c r="O7" s="103" t="s">
        <v>6</v>
      </c>
      <c r="P7" s="104" t="s">
        <v>7</v>
      </c>
      <c r="Q7" s="105" t="s">
        <v>9</v>
      </c>
    </row>
    <row r="8" spans="1:17">
      <c r="A8" s="5" t="str">
        <f>Registro!B7</f>
        <v>C</v>
      </c>
      <c r="B8" s="5">
        <f>Registro!C7</f>
        <v>0</v>
      </c>
      <c r="C8" s="5">
        <f>Registro!D7</f>
        <v>0</v>
      </c>
      <c r="D8" s="5">
        <f>Registro!E7</f>
        <v>0</v>
      </c>
      <c r="E8" s="5">
        <f>Registro!F7</f>
        <v>0</v>
      </c>
      <c r="F8" s="5">
        <f>Registro!G7</f>
        <v>0</v>
      </c>
      <c r="G8" s="5">
        <f>Registro!H7</f>
        <v>0</v>
      </c>
      <c r="H8" s="108">
        <f>Registro!J7</f>
        <v>0</v>
      </c>
      <c r="J8" s="5" t="str">
        <f>Registro!B8</f>
        <v>D</v>
      </c>
      <c r="K8" s="5">
        <f>Registro!C8</f>
        <v>0</v>
      </c>
      <c r="L8" s="5">
        <f>Registro!D8</f>
        <v>0</v>
      </c>
      <c r="M8" s="5">
        <f>Registro!E8</f>
        <v>0</v>
      </c>
      <c r="N8" s="5">
        <f>Registro!F8</f>
        <v>0</v>
      </c>
      <c r="O8" s="5">
        <f>Registro!G8</f>
        <v>0</v>
      </c>
      <c r="P8" s="5">
        <f>Registro!H8</f>
        <v>0</v>
      </c>
      <c r="Q8" s="108">
        <f>Registro!J8</f>
        <v>0</v>
      </c>
    </row>
    <row r="9" spans="1:17" ht="15.75" thickBot="1"/>
    <row r="10" spans="1:17" ht="15.75" thickBot="1">
      <c r="A10" s="1" t="str">
        <f>A6</f>
        <v>Sección 11-</v>
      </c>
      <c r="B10" s="63" t="s">
        <v>13</v>
      </c>
      <c r="C10" s="64"/>
      <c r="D10" s="64"/>
      <c r="E10" s="64"/>
      <c r="F10" s="64"/>
      <c r="G10" s="64"/>
      <c r="H10" s="12"/>
      <c r="J10" s="1" t="str">
        <f>J6</f>
        <v>Sección 11-</v>
      </c>
      <c r="K10" s="63" t="s">
        <v>13</v>
      </c>
      <c r="L10" s="64"/>
      <c r="M10" s="64"/>
      <c r="N10" s="64"/>
      <c r="O10" s="64"/>
      <c r="P10" s="64"/>
      <c r="Q10" s="12"/>
    </row>
    <row r="11" spans="1:17">
      <c r="A11" s="101" t="s">
        <v>1</v>
      </c>
      <c r="B11" s="102" t="s">
        <v>2</v>
      </c>
      <c r="C11" s="103" t="s">
        <v>3</v>
      </c>
      <c r="D11" s="103" t="s">
        <v>4</v>
      </c>
      <c r="E11" s="103" t="s">
        <v>5</v>
      </c>
      <c r="F11" s="103" t="s">
        <v>6</v>
      </c>
      <c r="G11" s="104" t="s">
        <v>7</v>
      </c>
      <c r="H11" s="105" t="s">
        <v>9</v>
      </c>
      <c r="J11" s="101" t="s">
        <v>1</v>
      </c>
      <c r="K11" s="102" t="s">
        <v>2</v>
      </c>
      <c r="L11" s="103" t="s">
        <v>3</v>
      </c>
      <c r="M11" s="103" t="s">
        <v>4</v>
      </c>
      <c r="N11" s="103" t="s">
        <v>5</v>
      </c>
      <c r="O11" s="103" t="s">
        <v>6</v>
      </c>
      <c r="P11" s="104" t="s">
        <v>7</v>
      </c>
      <c r="Q11" s="105" t="s">
        <v>9</v>
      </c>
    </row>
    <row r="12" spans="1:17">
      <c r="A12" s="5" t="str">
        <f>Registro!B9</f>
        <v>E</v>
      </c>
      <c r="B12" s="5">
        <f>Registro!C9</f>
        <v>0</v>
      </c>
      <c r="C12" s="5">
        <f>Registro!D9</f>
        <v>0</v>
      </c>
      <c r="D12" s="5">
        <f>Registro!E9</f>
        <v>0</v>
      </c>
      <c r="E12" s="5">
        <f>Registro!F9</f>
        <v>0</v>
      </c>
      <c r="F12" s="5">
        <f>Registro!G9</f>
        <v>0</v>
      </c>
      <c r="G12" s="5">
        <f>Registro!H9</f>
        <v>0</v>
      </c>
      <c r="H12" s="108">
        <f>Registro!J9</f>
        <v>0</v>
      </c>
      <c r="J12" s="5" t="str">
        <f>Registro!B10</f>
        <v>F</v>
      </c>
      <c r="K12" s="5">
        <f>Registro!C10</f>
        <v>0</v>
      </c>
      <c r="L12" s="5">
        <f>Registro!D10</f>
        <v>0</v>
      </c>
      <c r="M12" s="5">
        <f>Registro!E10</f>
        <v>0</v>
      </c>
      <c r="N12" s="5">
        <f>Registro!F10</f>
        <v>0</v>
      </c>
      <c r="O12" s="5">
        <f>Registro!G10</f>
        <v>0</v>
      </c>
      <c r="P12" s="5">
        <f>Registro!H10</f>
        <v>0</v>
      </c>
      <c r="Q12" s="108">
        <f>Registro!J10</f>
        <v>0</v>
      </c>
    </row>
    <row r="13" spans="1:17" ht="15.75" thickBot="1">
      <c r="A13" s="71"/>
      <c r="B13" s="71"/>
      <c r="C13" s="71"/>
      <c r="D13" s="71"/>
      <c r="E13" s="71"/>
      <c r="F13" s="71"/>
      <c r="G13" s="71"/>
      <c r="H13" s="109"/>
      <c r="J13" s="71"/>
      <c r="K13" s="71"/>
      <c r="L13" s="71"/>
      <c r="M13" s="71"/>
      <c r="N13" s="71"/>
      <c r="O13" s="71"/>
      <c r="P13" s="71"/>
      <c r="Q13" s="109"/>
    </row>
    <row r="14" spans="1:17" ht="15.75" thickBot="1">
      <c r="A14" s="1" t="str">
        <f>A10</f>
        <v>Sección 11-</v>
      </c>
      <c r="B14" s="63" t="s">
        <v>13</v>
      </c>
      <c r="C14" s="64"/>
      <c r="D14" s="64"/>
      <c r="E14" s="64"/>
      <c r="F14" s="64"/>
      <c r="G14" s="64"/>
      <c r="H14" s="12"/>
      <c r="J14" s="1" t="str">
        <f>J10</f>
        <v>Sección 11-</v>
      </c>
      <c r="K14" s="63" t="s">
        <v>13</v>
      </c>
      <c r="L14" s="64"/>
      <c r="M14" s="64"/>
      <c r="N14" s="64"/>
      <c r="O14" s="64"/>
      <c r="P14" s="64"/>
      <c r="Q14" s="12"/>
    </row>
    <row r="15" spans="1:17">
      <c r="A15" s="101" t="s">
        <v>1</v>
      </c>
      <c r="B15" s="102" t="s">
        <v>2</v>
      </c>
      <c r="C15" s="103" t="s">
        <v>3</v>
      </c>
      <c r="D15" s="103" t="s">
        <v>4</v>
      </c>
      <c r="E15" s="103" t="s">
        <v>5</v>
      </c>
      <c r="F15" s="103" t="s">
        <v>6</v>
      </c>
      <c r="G15" s="104" t="s">
        <v>7</v>
      </c>
      <c r="H15" s="105" t="s">
        <v>9</v>
      </c>
      <c r="J15" s="101" t="s">
        <v>1</v>
      </c>
      <c r="K15" s="102" t="s">
        <v>2</v>
      </c>
      <c r="L15" s="103" t="s">
        <v>3</v>
      </c>
      <c r="M15" s="103" t="s">
        <v>4</v>
      </c>
      <c r="N15" s="103" t="s">
        <v>5</v>
      </c>
      <c r="O15" s="103" t="s">
        <v>6</v>
      </c>
      <c r="P15" s="104" t="s">
        <v>7</v>
      </c>
      <c r="Q15" s="105" t="s">
        <v>9</v>
      </c>
    </row>
    <row r="16" spans="1:17">
      <c r="A16" s="5" t="str">
        <f>Registro!B11</f>
        <v>G</v>
      </c>
      <c r="B16" s="5">
        <f>Registro!C11</f>
        <v>0</v>
      </c>
      <c r="C16" s="5">
        <f>Registro!D11</f>
        <v>0</v>
      </c>
      <c r="D16" s="5">
        <f>Registro!E11</f>
        <v>0</v>
      </c>
      <c r="E16" s="5">
        <f>Registro!F11</f>
        <v>0</v>
      </c>
      <c r="F16" s="5">
        <f>Registro!G11</f>
        <v>0</v>
      </c>
      <c r="G16" s="5">
        <f>Registro!H11</f>
        <v>0</v>
      </c>
      <c r="H16" s="108">
        <f>Registro!J11</f>
        <v>0</v>
      </c>
      <c r="J16" s="5" t="str">
        <f>Registro!B12</f>
        <v>H</v>
      </c>
      <c r="K16" s="5">
        <f>Registro!C12</f>
        <v>0</v>
      </c>
      <c r="L16" s="5">
        <f>Registro!D12</f>
        <v>0</v>
      </c>
      <c r="M16" s="5">
        <f>Registro!E12</f>
        <v>0</v>
      </c>
      <c r="N16" s="5">
        <f>Registro!F12</f>
        <v>0</v>
      </c>
      <c r="O16" s="5">
        <f>Registro!G12</f>
        <v>0</v>
      </c>
      <c r="P16" s="5">
        <f>Registro!H12</f>
        <v>0</v>
      </c>
      <c r="Q16" s="108">
        <f>Registro!J12</f>
        <v>0</v>
      </c>
    </row>
    <row r="17" spans="1:17" ht="15.75" thickBot="1">
      <c r="A17" s="71"/>
      <c r="B17" s="71"/>
      <c r="C17" s="71"/>
      <c r="D17" s="71"/>
      <c r="E17" s="71"/>
      <c r="F17" s="71"/>
      <c r="G17" s="71"/>
      <c r="H17" s="109"/>
      <c r="J17" s="71"/>
      <c r="K17" s="71"/>
      <c r="L17" s="71"/>
      <c r="M17" s="71"/>
      <c r="N17" s="71"/>
      <c r="O17" s="71"/>
      <c r="P17" s="71"/>
      <c r="Q17" s="109"/>
    </row>
    <row r="18" spans="1:17" ht="15.75" thickBot="1">
      <c r="A18" s="1" t="str">
        <f>A14</f>
        <v>Sección 11-</v>
      </c>
      <c r="B18" s="63" t="s">
        <v>13</v>
      </c>
      <c r="C18" s="64"/>
      <c r="D18" s="64"/>
      <c r="E18" s="64"/>
      <c r="F18" s="64"/>
      <c r="G18" s="64"/>
      <c r="H18" s="12"/>
      <c r="J18" s="1" t="s">
        <v>10</v>
      </c>
      <c r="K18" s="63" t="s">
        <v>13</v>
      </c>
      <c r="L18" s="64"/>
      <c r="M18" s="64"/>
      <c r="N18" s="64"/>
      <c r="O18" s="64"/>
      <c r="P18" s="64"/>
      <c r="Q18" s="12"/>
    </row>
    <row r="19" spans="1:17">
      <c r="A19" s="101" t="s">
        <v>1</v>
      </c>
      <c r="B19" s="102" t="s">
        <v>2</v>
      </c>
      <c r="C19" s="103" t="s">
        <v>3</v>
      </c>
      <c r="D19" s="103" t="s">
        <v>4</v>
      </c>
      <c r="E19" s="103" t="s">
        <v>5</v>
      </c>
      <c r="F19" s="103" t="s">
        <v>6</v>
      </c>
      <c r="G19" s="104" t="s">
        <v>7</v>
      </c>
      <c r="H19" s="105" t="s">
        <v>9</v>
      </c>
      <c r="J19" s="101" t="s">
        <v>1</v>
      </c>
      <c r="K19" s="102" t="s">
        <v>2</v>
      </c>
      <c r="L19" s="103" t="s">
        <v>3</v>
      </c>
      <c r="M19" s="103" t="s">
        <v>4</v>
      </c>
      <c r="N19" s="103" t="s">
        <v>5</v>
      </c>
      <c r="O19" s="103" t="s">
        <v>6</v>
      </c>
      <c r="P19" s="104" t="s">
        <v>7</v>
      </c>
      <c r="Q19" s="105" t="s">
        <v>9</v>
      </c>
    </row>
    <row r="20" spans="1:17">
      <c r="A20" s="5" t="str">
        <f>Registro!B13</f>
        <v>I</v>
      </c>
      <c r="B20" s="5">
        <f>Registro!C13</f>
        <v>0</v>
      </c>
      <c r="C20" s="5">
        <f>Registro!D13</f>
        <v>0</v>
      </c>
      <c r="D20" s="5">
        <f>Registro!E13</f>
        <v>0</v>
      </c>
      <c r="E20" s="5">
        <f>Registro!F13</f>
        <v>0</v>
      </c>
      <c r="F20" s="5">
        <f>Registro!G13</f>
        <v>0</v>
      </c>
      <c r="G20" s="5">
        <f>Registro!H13</f>
        <v>0</v>
      </c>
      <c r="H20" s="108">
        <f>Registro!J13</f>
        <v>0</v>
      </c>
      <c r="J20" s="5" t="str">
        <f>Registro!B14</f>
        <v>J</v>
      </c>
      <c r="K20" s="5">
        <f>Registro!C14</f>
        <v>0</v>
      </c>
      <c r="L20" s="5">
        <f>Registro!D14</f>
        <v>0</v>
      </c>
      <c r="M20" s="5">
        <f>Registro!E14</f>
        <v>0</v>
      </c>
      <c r="N20" s="5">
        <f>Registro!F14</f>
        <v>0</v>
      </c>
      <c r="O20" s="5">
        <f>Registro!G14</f>
        <v>0</v>
      </c>
      <c r="P20" s="5">
        <f>Registro!H14</f>
        <v>0</v>
      </c>
      <c r="Q20" s="108">
        <f>Registro!J14</f>
        <v>0</v>
      </c>
    </row>
    <row r="21" spans="1:17" ht="15.75" thickBot="1">
      <c r="A21" s="71"/>
      <c r="B21" s="71"/>
      <c r="C21" s="71"/>
      <c r="D21" s="71"/>
      <c r="E21" s="71"/>
      <c r="F21" s="71"/>
      <c r="G21" s="71"/>
      <c r="H21" s="109"/>
      <c r="J21" s="71"/>
      <c r="K21" s="71"/>
      <c r="L21" s="71"/>
      <c r="M21" s="71"/>
      <c r="N21" s="71"/>
      <c r="O21" s="71"/>
      <c r="P21" s="71"/>
      <c r="Q21" s="109"/>
    </row>
    <row r="22" spans="1:17" ht="15.75" thickBot="1">
      <c r="A22" s="1" t="str">
        <f>A18</f>
        <v>Sección 11-</v>
      </c>
      <c r="B22" s="63" t="s">
        <v>13</v>
      </c>
      <c r="C22" s="64"/>
      <c r="D22" s="64"/>
      <c r="E22" s="64"/>
      <c r="F22" s="64"/>
      <c r="G22" s="64"/>
      <c r="H22" s="12"/>
      <c r="J22" s="1" t="str">
        <f>J18</f>
        <v>Sección 10-</v>
      </c>
      <c r="K22" s="63" t="s">
        <v>13</v>
      </c>
      <c r="L22" s="64"/>
      <c r="M22" s="64"/>
      <c r="N22" s="64"/>
      <c r="O22" s="64"/>
      <c r="P22" s="64"/>
      <c r="Q22" s="12"/>
    </row>
    <row r="23" spans="1:17">
      <c r="A23" s="101" t="s">
        <v>1</v>
      </c>
      <c r="B23" s="102" t="s">
        <v>2</v>
      </c>
      <c r="C23" s="103" t="s">
        <v>3</v>
      </c>
      <c r="D23" s="103" t="s">
        <v>4</v>
      </c>
      <c r="E23" s="103" t="s">
        <v>5</v>
      </c>
      <c r="F23" s="103" t="s">
        <v>6</v>
      </c>
      <c r="G23" s="104" t="s">
        <v>7</v>
      </c>
      <c r="H23" s="105" t="s">
        <v>9</v>
      </c>
      <c r="J23" s="101" t="s">
        <v>1</v>
      </c>
      <c r="K23" s="102" t="s">
        <v>2</v>
      </c>
      <c r="L23" s="103" t="s">
        <v>3</v>
      </c>
      <c r="M23" s="103" t="s">
        <v>4</v>
      </c>
      <c r="N23" s="103" t="s">
        <v>5</v>
      </c>
      <c r="O23" s="103" t="s">
        <v>6</v>
      </c>
      <c r="P23" s="104" t="s">
        <v>7</v>
      </c>
      <c r="Q23" s="105" t="s">
        <v>9</v>
      </c>
    </row>
    <row r="24" spans="1:17">
      <c r="A24" s="5" t="str">
        <f>Registro!B15</f>
        <v>K</v>
      </c>
      <c r="B24" s="5">
        <f>Registro!C15</f>
        <v>0</v>
      </c>
      <c r="C24" s="5">
        <f>Registro!D15</f>
        <v>0</v>
      </c>
      <c r="D24" s="5">
        <f>Registro!E15</f>
        <v>0</v>
      </c>
      <c r="E24" s="5">
        <f>Registro!F15</f>
        <v>0</v>
      </c>
      <c r="F24" s="5">
        <f>Registro!G15</f>
        <v>0</v>
      </c>
      <c r="G24" s="5">
        <f>Registro!H15</f>
        <v>0</v>
      </c>
      <c r="H24" s="108">
        <f>Registro!J15</f>
        <v>0</v>
      </c>
      <c r="J24" s="5" t="str">
        <f>Registro!B16</f>
        <v>L</v>
      </c>
      <c r="K24" s="5">
        <f>Registro!C16</f>
        <v>0</v>
      </c>
      <c r="L24" s="5">
        <f>Registro!D16</f>
        <v>0</v>
      </c>
      <c r="M24" s="5">
        <f>Registro!E16</f>
        <v>0</v>
      </c>
      <c r="N24" s="5">
        <f>Registro!F16</f>
        <v>0</v>
      </c>
      <c r="O24" s="5">
        <f>Registro!G16</f>
        <v>0</v>
      </c>
      <c r="P24" s="5">
        <f>Registro!H16</f>
        <v>0</v>
      </c>
      <c r="Q24" s="108">
        <f>Registro!J18</f>
        <v>0</v>
      </c>
    </row>
    <row r="25" spans="1:17" ht="15.75" thickBot="1"/>
    <row r="26" spans="1:17" ht="15.75" thickBot="1">
      <c r="A26" s="1" t="str">
        <f>A22</f>
        <v>Sección 11-</v>
      </c>
      <c r="B26" s="63" t="s">
        <v>13</v>
      </c>
      <c r="C26" s="64"/>
      <c r="D26" s="64"/>
      <c r="E26" s="64"/>
      <c r="F26" s="64"/>
      <c r="G26" s="64"/>
      <c r="H26" s="12"/>
      <c r="J26" s="1" t="str">
        <f>J22</f>
        <v>Sección 10-</v>
      </c>
      <c r="K26" s="63" t="s">
        <v>13</v>
      </c>
      <c r="L26" s="64"/>
      <c r="M26" s="64"/>
      <c r="N26" s="64"/>
      <c r="O26" s="64"/>
      <c r="P26" s="64"/>
      <c r="Q26" s="12"/>
    </row>
    <row r="27" spans="1:17">
      <c r="A27" s="101" t="s">
        <v>1</v>
      </c>
      <c r="B27" s="102" t="s">
        <v>2</v>
      </c>
      <c r="C27" s="103" t="s">
        <v>3</v>
      </c>
      <c r="D27" s="103" t="s">
        <v>4</v>
      </c>
      <c r="E27" s="103" t="s">
        <v>5</v>
      </c>
      <c r="F27" s="103" t="s">
        <v>6</v>
      </c>
      <c r="G27" s="104" t="s">
        <v>7</v>
      </c>
      <c r="H27" s="105" t="s">
        <v>9</v>
      </c>
      <c r="J27" s="101" t="s">
        <v>1</v>
      </c>
      <c r="K27" s="102" t="s">
        <v>2</v>
      </c>
      <c r="L27" s="103" t="s">
        <v>3</v>
      </c>
      <c r="M27" s="103" t="s">
        <v>4</v>
      </c>
      <c r="N27" s="103" t="s">
        <v>5</v>
      </c>
      <c r="O27" s="103" t="s">
        <v>6</v>
      </c>
      <c r="P27" s="104" t="s">
        <v>7</v>
      </c>
      <c r="Q27" s="105" t="s">
        <v>9</v>
      </c>
    </row>
    <row r="28" spans="1:17">
      <c r="A28" s="5" t="str">
        <f>Registro!B17</f>
        <v>M</v>
      </c>
      <c r="B28" s="5">
        <f>Registro!C17</f>
        <v>0</v>
      </c>
      <c r="C28" s="5">
        <f>Registro!D17</f>
        <v>0</v>
      </c>
      <c r="D28" s="5">
        <f>Registro!E17</f>
        <v>0</v>
      </c>
      <c r="E28" s="5">
        <f>Registro!F17</f>
        <v>0</v>
      </c>
      <c r="F28" s="5">
        <f>Registro!G17</f>
        <v>0</v>
      </c>
      <c r="G28" s="5">
        <f>Registro!H17</f>
        <v>0</v>
      </c>
      <c r="H28" s="108">
        <f>Registro!J17</f>
        <v>0</v>
      </c>
      <c r="J28" s="5" t="str">
        <f>Registro!B18</f>
        <v>N</v>
      </c>
      <c r="K28" s="5">
        <f>Registro!C18</f>
        <v>0</v>
      </c>
      <c r="L28" s="5">
        <f>Registro!D18</f>
        <v>0</v>
      </c>
      <c r="M28" s="5">
        <f>Registro!E18</f>
        <v>0</v>
      </c>
      <c r="N28" s="5">
        <f>Registro!F18</f>
        <v>0</v>
      </c>
      <c r="O28" s="5">
        <f>Registro!G18</f>
        <v>0</v>
      </c>
      <c r="P28" s="5">
        <f>Registro!H18</f>
        <v>0</v>
      </c>
      <c r="Q28" s="108">
        <f>Registro!J18</f>
        <v>0</v>
      </c>
    </row>
    <row r="29" spans="1:17" ht="15.75" thickBot="1">
      <c r="A29" s="71"/>
      <c r="B29" s="71"/>
      <c r="C29" s="71"/>
      <c r="D29" s="71"/>
      <c r="E29" s="71"/>
      <c r="F29" s="71"/>
      <c r="G29" s="71"/>
      <c r="H29" s="109"/>
      <c r="J29" s="71"/>
      <c r="K29" s="71"/>
      <c r="L29" s="71"/>
      <c r="M29" s="71"/>
      <c r="N29" s="71"/>
      <c r="O29" s="71"/>
      <c r="P29" s="71"/>
      <c r="Q29" s="109"/>
    </row>
    <row r="30" spans="1:17" ht="15.75" thickBot="1">
      <c r="A30" s="1" t="str">
        <f>A26</f>
        <v>Sección 11-</v>
      </c>
      <c r="B30" s="63" t="s">
        <v>13</v>
      </c>
      <c r="C30" s="64"/>
      <c r="D30" s="64"/>
      <c r="E30" s="64"/>
      <c r="F30" s="64"/>
      <c r="G30" s="64"/>
      <c r="H30" s="12"/>
      <c r="J30" s="1" t="str">
        <f>J26</f>
        <v>Sección 10-</v>
      </c>
      <c r="K30" s="63" t="s">
        <v>13</v>
      </c>
      <c r="L30" s="64"/>
      <c r="M30" s="64"/>
      <c r="N30" s="64"/>
      <c r="O30" s="64"/>
      <c r="P30" s="64"/>
      <c r="Q30" s="12"/>
    </row>
    <row r="31" spans="1:17">
      <c r="A31" s="101" t="s">
        <v>1</v>
      </c>
      <c r="B31" s="102" t="s">
        <v>2</v>
      </c>
      <c r="C31" s="103" t="s">
        <v>3</v>
      </c>
      <c r="D31" s="103" t="s">
        <v>4</v>
      </c>
      <c r="E31" s="103" t="s">
        <v>5</v>
      </c>
      <c r="F31" s="103" t="s">
        <v>6</v>
      </c>
      <c r="G31" s="104" t="s">
        <v>7</v>
      </c>
      <c r="H31" s="105" t="s">
        <v>9</v>
      </c>
      <c r="J31" s="101" t="s">
        <v>1</v>
      </c>
      <c r="K31" s="102" t="s">
        <v>2</v>
      </c>
      <c r="L31" s="103" t="s">
        <v>3</v>
      </c>
      <c r="M31" s="103" t="s">
        <v>4</v>
      </c>
      <c r="N31" s="103" t="s">
        <v>5</v>
      </c>
      <c r="O31" s="103" t="s">
        <v>6</v>
      </c>
      <c r="P31" s="104" t="s">
        <v>7</v>
      </c>
      <c r="Q31" s="105" t="s">
        <v>9</v>
      </c>
    </row>
    <row r="32" spans="1:17">
      <c r="A32" s="5" t="str">
        <f>Registro!B19</f>
        <v>O</v>
      </c>
      <c r="B32" s="5">
        <f>Registro!C19</f>
        <v>0</v>
      </c>
      <c r="C32" s="5">
        <f>Registro!D19</f>
        <v>0</v>
      </c>
      <c r="D32" s="5">
        <f>Registro!E19</f>
        <v>0</v>
      </c>
      <c r="E32" s="5">
        <f>Registro!F19</f>
        <v>0</v>
      </c>
      <c r="F32" s="5">
        <f>Registro!G19</f>
        <v>0</v>
      </c>
      <c r="G32" s="5">
        <f>Registro!H19</f>
        <v>0</v>
      </c>
      <c r="H32" s="108">
        <f>Registro!J19</f>
        <v>0</v>
      </c>
      <c r="J32" s="5" t="str">
        <f>Registro!B20</f>
        <v>P</v>
      </c>
      <c r="K32" s="5">
        <f>Registro!C20</f>
        <v>0</v>
      </c>
      <c r="L32" s="5">
        <f>Registro!D20</f>
        <v>0</v>
      </c>
      <c r="M32" s="5">
        <f>Registro!E20</f>
        <v>0</v>
      </c>
      <c r="N32" s="5">
        <f>Registro!F20</f>
        <v>0</v>
      </c>
      <c r="O32" s="5">
        <f>Registro!G20</f>
        <v>0</v>
      </c>
      <c r="P32" s="5">
        <f>Registro!H20</f>
        <v>0</v>
      </c>
      <c r="Q32" s="108">
        <f>Registro!J20</f>
        <v>0</v>
      </c>
    </row>
    <row r="33" spans="1:17" ht="15.75" thickBot="1"/>
    <row r="34" spans="1:17" ht="15.75" thickBot="1">
      <c r="A34" s="1" t="str">
        <f>A30</f>
        <v>Sección 11-</v>
      </c>
      <c r="B34" s="63" t="s">
        <v>13</v>
      </c>
      <c r="C34" s="64"/>
      <c r="D34" s="64"/>
      <c r="E34" s="64"/>
      <c r="F34" s="64"/>
      <c r="G34" s="64"/>
      <c r="H34" s="12"/>
      <c r="J34" s="1" t="str">
        <f>J30</f>
        <v>Sección 10-</v>
      </c>
      <c r="K34" s="63" t="s">
        <v>13</v>
      </c>
      <c r="L34" s="64"/>
      <c r="M34" s="64"/>
      <c r="N34" s="64"/>
      <c r="O34" s="64"/>
      <c r="P34" s="64"/>
      <c r="Q34" s="12"/>
    </row>
    <row r="35" spans="1:17">
      <c r="A35" s="101" t="s">
        <v>1</v>
      </c>
      <c r="B35" s="102" t="s">
        <v>2</v>
      </c>
      <c r="C35" s="103" t="s">
        <v>3</v>
      </c>
      <c r="D35" s="103" t="s">
        <v>4</v>
      </c>
      <c r="E35" s="103" t="s">
        <v>5</v>
      </c>
      <c r="F35" s="103" t="s">
        <v>6</v>
      </c>
      <c r="G35" s="104" t="s">
        <v>7</v>
      </c>
      <c r="H35" s="105" t="s">
        <v>9</v>
      </c>
      <c r="J35" s="101" t="s">
        <v>1</v>
      </c>
      <c r="K35" s="102" t="s">
        <v>2</v>
      </c>
      <c r="L35" s="103" t="s">
        <v>3</v>
      </c>
      <c r="M35" s="103" t="s">
        <v>4</v>
      </c>
      <c r="N35" s="103" t="s">
        <v>5</v>
      </c>
      <c r="O35" s="103" t="s">
        <v>6</v>
      </c>
      <c r="P35" s="104" t="s">
        <v>7</v>
      </c>
      <c r="Q35" s="105" t="s">
        <v>9</v>
      </c>
    </row>
    <row r="36" spans="1:17">
      <c r="A36" s="5" t="str">
        <f>Registro!B21</f>
        <v>Q</v>
      </c>
      <c r="B36" s="5">
        <f>Registro!C21</f>
        <v>0</v>
      </c>
      <c r="C36" s="5">
        <f>Registro!D21</f>
        <v>0</v>
      </c>
      <c r="D36" s="5">
        <f>Registro!E21</f>
        <v>0</v>
      </c>
      <c r="E36" s="5">
        <f>Registro!F21</f>
        <v>0</v>
      </c>
      <c r="F36" s="5">
        <f>Registro!G21</f>
        <v>0</v>
      </c>
      <c r="G36" s="5">
        <f>Registro!H21</f>
        <v>0</v>
      </c>
      <c r="H36" s="108">
        <f>Registro!J21</f>
        <v>0</v>
      </c>
      <c r="J36" s="5" t="str">
        <f>Registro!B22</f>
        <v>R</v>
      </c>
      <c r="K36" s="5">
        <f>Registro!C22</f>
        <v>0</v>
      </c>
      <c r="L36" s="5">
        <f>Registro!D22</f>
        <v>0</v>
      </c>
      <c r="M36" s="5">
        <f>Registro!E22</f>
        <v>0</v>
      </c>
      <c r="N36" s="5">
        <f>Registro!F22</f>
        <v>0</v>
      </c>
      <c r="O36" s="5">
        <f>Registro!G22</f>
        <v>0</v>
      </c>
      <c r="P36" s="5">
        <f>Registro!H22</f>
        <v>0</v>
      </c>
      <c r="Q36" s="108">
        <f>Registro!J22</f>
        <v>0</v>
      </c>
    </row>
    <row r="37" spans="1:17" ht="15.75" thickBot="1">
      <c r="A37" s="71"/>
      <c r="B37" s="71"/>
      <c r="C37" s="71"/>
      <c r="D37" s="71"/>
      <c r="E37" s="71"/>
      <c r="F37" s="71"/>
      <c r="G37" s="71"/>
      <c r="H37" s="109"/>
      <c r="J37" s="71"/>
      <c r="K37" s="71"/>
      <c r="L37" s="71"/>
      <c r="M37" s="71"/>
      <c r="N37" s="71"/>
      <c r="O37" s="71"/>
      <c r="P37" s="71"/>
      <c r="Q37" s="109"/>
    </row>
    <row r="38" spans="1:17" ht="15.75" thickBot="1">
      <c r="A38" s="1" t="str">
        <f>A34</f>
        <v>Sección 11-</v>
      </c>
      <c r="B38" s="63" t="s">
        <v>13</v>
      </c>
      <c r="C38" s="64"/>
      <c r="D38" s="64"/>
      <c r="E38" s="64"/>
      <c r="F38" s="64"/>
      <c r="G38" s="64"/>
      <c r="H38" s="12"/>
      <c r="J38" s="1" t="str">
        <f>J34</f>
        <v>Sección 10-</v>
      </c>
      <c r="K38" s="63" t="s">
        <v>13</v>
      </c>
      <c r="L38" s="64"/>
      <c r="M38" s="64"/>
      <c r="N38" s="64"/>
      <c r="O38" s="64"/>
      <c r="P38" s="64"/>
      <c r="Q38" s="12"/>
    </row>
    <row r="39" spans="1:17">
      <c r="A39" s="101" t="s">
        <v>1</v>
      </c>
      <c r="B39" s="102" t="s">
        <v>2</v>
      </c>
      <c r="C39" s="103" t="s">
        <v>3</v>
      </c>
      <c r="D39" s="103" t="s">
        <v>4</v>
      </c>
      <c r="E39" s="103" t="s">
        <v>5</v>
      </c>
      <c r="F39" s="103" t="s">
        <v>6</v>
      </c>
      <c r="G39" s="104" t="s">
        <v>7</v>
      </c>
      <c r="H39" s="105" t="s">
        <v>9</v>
      </c>
      <c r="J39" s="101" t="s">
        <v>1</v>
      </c>
      <c r="K39" s="102" t="s">
        <v>2</v>
      </c>
      <c r="L39" s="103" t="s">
        <v>3</v>
      </c>
      <c r="M39" s="103" t="s">
        <v>4</v>
      </c>
      <c r="N39" s="103" t="s">
        <v>5</v>
      </c>
      <c r="O39" s="103" t="s">
        <v>6</v>
      </c>
      <c r="P39" s="104" t="s">
        <v>7</v>
      </c>
      <c r="Q39" s="105" t="s">
        <v>9</v>
      </c>
    </row>
    <row r="40" spans="1:17">
      <c r="A40" s="5" t="str">
        <f>Registro!B23</f>
        <v>S</v>
      </c>
      <c r="B40" s="5">
        <f>Registro!C23</f>
        <v>0</v>
      </c>
      <c r="C40" s="5">
        <f>Registro!D23</f>
        <v>0</v>
      </c>
      <c r="D40" s="5">
        <f>Registro!E23</f>
        <v>0</v>
      </c>
      <c r="E40" s="5">
        <f>Registro!F23</f>
        <v>0</v>
      </c>
      <c r="F40" s="5">
        <f>Registro!G23</f>
        <v>0</v>
      </c>
      <c r="G40" s="5">
        <f>Registro!H23</f>
        <v>0</v>
      </c>
      <c r="H40" s="108">
        <f>Registro!J23</f>
        <v>0</v>
      </c>
      <c r="J40" s="5" t="str">
        <f>Registro!B24</f>
        <v>T</v>
      </c>
      <c r="K40" s="5">
        <f>Registro!C24</f>
        <v>0</v>
      </c>
      <c r="L40" s="5">
        <f>Registro!D24</f>
        <v>0</v>
      </c>
      <c r="M40" s="5">
        <f>Registro!E24</f>
        <v>0</v>
      </c>
      <c r="N40" s="5">
        <f>Registro!F24</f>
        <v>0</v>
      </c>
      <c r="O40" s="5">
        <f>Registro!G24</f>
        <v>0</v>
      </c>
      <c r="P40" s="5">
        <f>Registro!H24</f>
        <v>0</v>
      </c>
      <c r="Q40" s="108">
        <f>Registro!J24</f>
        <v>0</v>
      </c>
    </row>
    <row r="41" spans="1:17" ht="15.75" thickBot="1"/>
    <row r="42" spans="1:17" ht="15.75" thickBot="1">
      <c r="A42" s="1" t="str">
        <f>A38</f>
        <v>Sección 11-</v>
      </c>
      <c r="B42" s="63" t="s">
        <v>13</v>
      </c>
      <c r="C42" s="64"/>
      <c r="D42" s="64"/>
      <c r="E42" s="64"/>
      <c r="F42" s="64"/>
      <c r="G42" s="64"/>
      <c r="H42" s="12"/>
      <c r="J42" s="1" t="str">
        <f>J38</f>
        <v>Sección 10-</v>
      </c>
      <c r="K42" s="63" t="s">
        <v>13</v>
      </c>
      <c r="L42" s="64"/>
      <c r="M42" s="64"/>
      <c r="N42" s="64"/>
      <c r="O42" s="64"/>
      <c r="P42" s="64"/>
      <c r="Q42" s="12"/>
    </row>
    <row r="43" spans="1:17">
      <c r="A43" s="101" t="s">
        <v>1</v>
      </c>
      <c r="B43" s="102" t="s">
        <v>2</v>
      </c>
      <c r="C43" s="103" t="s">
        <v>3</v>
      </c>
      <c r="D43" s="103" t="s">
        <v>4</v>
      </c>
      <c r="E43" s="103" t="s">
        <v>5</v>
      </c>
      <c r="F43" s="103" t="s">
        <v>6</v>
      </c>
      <c r="G43" s="104" t="s">
        <v>7</v>
      </c>
      <c r="H43" s="105" t="s">
        <v>9</v>
      </c>
      <c r="J43" s="101" t="s">
        <v>1</v>
      </c>
      <c r="K43" s="102" t="s">
        <v>2</v>
      </c>
      <c r="L43" s="103" t="s">
        <v>3</v>
      </c>
      <c r="M43" s="103" t="s">
        <v>4</v>
      </c>
      <c r="N43" s="103" t="s">
        <v>5</v>
      </c>
      <c r="O43" s="103" t="s">
        <v>6</v>
      </c>
      <c r="P43" s="104" t="s">
        <v>7</v>
      </c>
      <c r="Q43" s="105" t="s">
        <v>9</v>
      </c>
    </row>
    <row r="44" spans="1:17">
      <c r="A44" s="5" t="str">
        <f>Registro!B25</f>
        <v>U</v>
      </c>
      <c r="B44" s="5">
        <f>Registro!C25</f>
        <v>0</v>
      </c>
      <c r="C44" s="5">
        <f>Registro!D25</f>
        <v>0</v>
      </c>
      <c r="D44" s="5">
        <f>Registro!E25</f>
        <v>0</v>
      </c>
      <c r="E44" s="5">
        <f>Registro!F25</f>
        <v>0</v>
      </c>
      <c r="F44" s="5">
        <f>Registro!G25</f>
        <v>0</v>
      </c>
      <c r="G44" s="5">
        <f>Registro!H25</f>
        <v>0</v>
      </c>
      <c r="H44" s="108">
        <f>Registro!J25</f>
        <v>0</v>
      </c>
      <c r="J44" s="5" t="str">
        <f>Registro!B26</f>
        <v>V</v>
      </c>
      <c r="K44" s="5">
        <f>Registro!C26</f>
        <v>0</v>
      </c>
      <c r="L44" s="5">
        <f>Registro!D26</f>
        <v>0</v>
      </c>
      <c r="M44" s="5">
        <f>Registro!E26</f>
        <v>0</v>
      </c>
      <c r="N44" s="5">
        <f>Registro!F26</f>
        <v>0</v>
      </c>
      <c r="O44" s="5">
        <f>Registro!G26</f>
        <v>0</v>
      </c>
      <c r="P44" s="5">
        <f>Registro!H26</f>
        <v>0</v>
      </c>
      <c r="Q44" s="108">
        <f>Registro!J26</f>
        <v>0</v>
      </c>
    </row>
    <row r="45" spans="1:17" ht="15.75" thickBot="1">
      <c r="A45" s="71"/>
      <c r="B45" s="71"/>
      <c r="C45" s="71"/>
      <c r="D45" s="71"/>
      <c r="E45" s="71"/>
      <c r="F45" s="71"/>
      <c r="G45" s="71"/>
      <c r="H45" s="109"/>
      <c r="J45" s="71"/>
      <c r="K45" s="71"/>
      <c r="L45" s="71"/>
      <c r="M45" s="71"/>
      <c r="N45" s="71"/>
      <c r="O45" s="71"/>
      <c r="P45" s="71"/>
      <c r="Q45" s="109"/>
    </row>
    <row r="46" spans="1:17" ht="15.75" thickBot="1">
      <c r="A46" s="1" t="str">
        <f>A42</f>
        <v>Sección 11-</v>
      </c>
      <c r="B46" s="63" t="s">
        <v>13</v>
      </c>
      <c r="C46" s="64"/>
      <c r="D46" s="64"/>
      <c r="E46" s="64"/>
      <c r="F46" s="64"/>
      <c r="G46" s="64"/>
      <c r="H46" s="12"/>
      <c r="J46" s="1" t="str">
        <f>J42</f>
        <v>Sección 10-</v>
      </c>
      <c r="K46" s="63" t="s">
        <v>13</v>
      </c>
      <c r="L46" s="64"/>
      <c r="M46" s="64"/>
      <c r="N46" s="64"/>
      <c r="O46" s="64"/>
      <c r="P46" s="64"/>
      <c r="Q46" s="12"/>
    </row>
    <row r="47" spans="1:17">
      <c r="A47" s="101" t="s">
        <v>1</v>
      </c>
      <c r="B47" s="102" t="s">
        <v>2</v>
      </c>
      <c r="C47" s="103" t="s">
        <v>3</v>
      </c>
      <c r="D47" s="103" t="s">
        <v>4</v>
      </c>
      <c r="E47" s="103" t="s">
        <v>5</v>
      </c>
      <c r="F47" s="103" t="s">
        <v>6</v>
      </c>
      <c r="G47" s="104" t="s">
        <v>7</v>
      </c>
      <c r="H47" s="105" t="s">
        <v>9</v>
      </c>
      <c r="J47" s="101" t="s">
        <v>1</v>
      </c>
      <c r="K47" s="102" t="s">
        <v>2</v>
      </c>
      <c r="L47" s="103" t="s">
        <v>3</v>
      </c>
      <c r="M47" s="103" t="s">
        <v>4</v>
      </c>
      <c r="N47" s="103" t="s">
        <v>5</v>
      </c>
      <c r="O47" s="103" t="s">
        <v>6</v>
      </c>
      <c r="P47" s="104" t="s">
        <v>7</v>
      </c>
      <c r="Q47" s="105" t="s">
        <v>9</v>
      </c>
    </row>
    <row r="48" spans="1:17">
      <c r="A48" s="5" t="str">
        <f>Registro!B27</f>
        <v>W</v>
      </c>
      <c r="B48" s="5">
        <f>Registro!C27</f>
        <v>0</v>
      </c>
      <c r="C48" s="5">
        <f>Registro!D27</f>
        <v>0</v>
      </c>
      <c r="D48" s="5">
        <f>Registro!E27</f>
        <v>0</v>
      </c>
      <c r="E48" s="5">
        <f>Registro!F27</f>
        <v>0</v>
      </c>
      <c r="F48" s="5">
        <f>Registro!G27</f>
        <v>0</v>
      </c>
      <c r="G48" s="5">
        <f>Registro!H27</f>
        <v>0</v>
      </c>
      <c r="H48" s="108">
        <f>Registro!J27</f>
        <v>0</v>
      </c>
      <c r="J48" s="5" t="str">
        <f>Registro!B28</f>
        <v>X</v>
      </c>
      <c r="K48" s="5">
        <f>Registro!C28</f>
        <v>0</v>
      </c>
      <c r="L48" s="5">
        <f>Registro!D28</f>
        <v>0</v>
      </c>
      <c r="M48" s="5">
        <f>Registro!E28</f>
        <v>0</v>
      </c>
      <c r="N48" s="5">
        <f>Registro!F28</f>
        <v>0</v>
      </c>
      <c r="O48" s="5">
        <f>Registro!G28</f>
        <v>0</v>
      </c>
      <c r="P48" s="5">
        <f>Registro!H28</f>
        <v>0</v>
      </c>
      <c r="Q48" s="108">
        <f>Registro!J28</f>
        <v>0</v>
      </c>
    </row>
    <row r="49" spans="1:17" ht="15.75" thickBot="1"/>
    <row r="50" spans="1:17" ht="15.75" thickBot="1">
      <c r="A50" s="1" t="str">
        <f>A46</f>
        <v>Sección 11-</v>
      </c>
      <c r="B50" s="63" t="s">
        <v>13</v>
      </c>
      <c r="C50" s="64"/>
      <c r="D50" s="64"/>
      <c r="E50" s="64"/>
      <c r="F50" s="64"/>
      <c r="G50" s="64"/>
      <c r="H50" s="12"/>
      <c r="J50" s="1" t="str">
        <f>J46</f>
        <v>Sección 10-</v>
      </c>
      <c r="K50" s="63" t="s">
        <v>13</v>
      </c>
      <c r="L50" s="64"/>
      <c r="M50" s="64"/>
      <c r="N50" s="64"/>
      <c r="O50" s="64"/>
      <c r="P50" s="64"/>
      <c r="Q50" s="12"/>
    </row>
    <row r="51" spans="1:17">
      <c r="A51" s="101" t="s">
        <v>1</v>
      </c>
      <c r="B51" s="102" t="s">
        <v>2</v>
      </c>
      <c r="C51" s="103" t="s">
        <v>3</v>
      </c>
      <c r="D51" s="103" t="s">
        <v>4</v>
      </c>
      <c r="E51" s="103" t="s">
        <v>5</v>
      </c>
      <c r="F51" s="103" t="s">
        <v>6</v>
      </c>
      <c r="G51" s="104" t="s">
        <v>7</v>
      </c>
      <c r="H51" s="105" t="s">
        <v>9</v>
      </c>
      <c r="J51" s="101" t="s">
        <v>1</v>
      </c>
      <c r="K51" s="102" t="s">
        <v>2</v>
      </c>
      <c r="L51" s="103" t="s">
        <v>3</v>
      </c>
      <c r="M51" s="103" t="s">
        <v>4</v>
      </c>
      <c r="N51" s="103" t="s">
        <v>5</v>
      </c>
      <c r="O51" s="103" t="s">
        <v>6</v>
      </c>
      <c r="P51" s="104" t="s">
        <v>7</v>
      </c>
      <c r="Q51" s="105" t="s">
        <v>9</v>
      </c>
    </row>
    <row r="52" spans="1:17">
      <c r="A52" s="5" t="str">
        <f>Registro!B29</f>
        <v>Y</v>
      </c>
      <c r="B52" s="5">
        <f>Registro!C29</f>
        <v>0</v>
      </c>
      <c r="C52" s="5">
        <f>Registro!D29</f>
        <v>0</v>
      </c>
      <c r="D52" s="5">
        <f>Registro!E29</f>
        <v>0</v>
      </c>
      <c r="E52" s="5">
        <f>Registro!F29</f>
        <v>0</v>
      </c>
      <c r="F52" s="5">
        <f>Registro!G29</f>
        <v>0</v>
      </c>
      <c r="G52" s="5">
        <f>Registro!H29</f>
        <v>0</v>
      </c>
      <c r="H52" s="108">
        <f>Registro!J29</f>
        <v>0</v>
      </c>
      <c r="J52" s="5" t="str">
        <f>Registro!B30</f>
        <v>Z</v>
      </c>
      <c r="K52" s="5">
        <f>Registro!C30</f>
        <v>0</v>
      </c>
      <c r="L52" s="5">
        <f>Registro!D30</f>
        <v>0</v>
      </c>
      <c r="M52" s="5">
        <f>Registro!E30</f>
        <v>0</v>
      </c>
      <c r="N52" s="5">
        <f>Registro!F30</f>
        <v>0</v>
      </c>
      <c r="O52" s="5">
        <f>Registro!G30</f>
        <v>0</v>
      </c>
      <c r="P52" s="5">
        <f>Registro!H30</f>
        <v>0</v>
      </c>
      <c r="Q52" s="108">
        <f>Registro!J30</f>
        <v>0</v>
      </c>
    </row>
    <row r="53" spans="1:17" ht="15.75" thickBot="1">
      <c r="A53" s="71"/>
      <c r="B53" s="71"/>
      <c r="C53" s="71"/>
      <c r="D53" s="71"/>
      <c r="E53" s="71"/>
      <c r="F53" s="71"/>
      <c r="G53" s="71"/>
      <c r="H53" s="109"/>
      <c r="J53" s="71"/>
      <c r="K53" s="71"/>
      <c r="L53" s="71"/>
      <c r="M53" s="71"/>
      <c r="N53" s="71"/>
      <c r="O53" s="71"/>
      <c r="P53" s="71"/>
      <c r="Q53" s="109"/>
    </row>
    <row r="54" spans="1:17" ht="15.75" thickBot="1">
      <c r="A54" s="1" t="str">
        <f>A50</f>
        <v>Sección 11-</v>
      </c>
      <c r="B54" s="63" t="s">
        <v>13</v>
      </c>
      <c r="C54" s="64"/>
      <c r="D54" s="64"/>
      <c r="E54" s="64"/>
      <c r="F54" s="64"/>
      <c r="G54" s="64"/>
      <c r="H54" s="12"/>
      <c r="J54" s="1" t="str">
        <f>J50</f>
        <v>Sección 10-</v>
      </c>
      <c r="K54" s="63" t="s">
        <v>13</v>
      </c>
      <c r="L54" s="64"/>
      <c r="M54" s="64"/>
      <c r="N54" s="64"/>
      <c r="O54" s="64"/>
      <c r="P54" s="64"/>
      <c r="Q54" s="12"/>
    </row>
    <row r="55" spans="1:17">
      <c r="A55" s="101" t="s">
        <v>1</v>
      </c>
      <c r="B55" s="102" t="s">
        <v>2</v>
      </c>
      <c r="C55" s="103" t="s">
        <v>3</v>
      </c>
      <c r="D55" s="103" t="s">
        <v>4</v>
      </c>
      <c r="E55" s="103" t="s">
        <v>5</v>
      </c>
      <c r="F55" s="103" t="s">
        <v>6</v>
      </c>
      <c r="G55" s="104" t="s">
        <v>7</v>
      </c>
      <c r="H55" s="105" t="s">
        <v>9</v>
      </c>
      <c r="J55" s="101" t="s">
        <v>1</v>
      </c>
      <c r="K55" s="102" t="s">
        <v>2</v>
      </c>
      <c r="L55" s="103" t="s">
        <v>3</v>
      </c>
      <c r="M55" s="103" t="s">
        <v>4</v>
      </c>
      <c r="N55" s="103" t="s">
        <v>5</v>
      </c>
      <c r="O55" s="103" t="s">
        <v>6</v>
      </c>
      <c r="P55" s="104" t="s">
        <v>7</v>
      </c>
      <c r="Q55" s="105" t="s">
        <v>9</v>
      </c>
    </row>
    <row r="56" spans="1:17">
      <c r="A56" s="5" t="str">
        <f>Registro!B31</f>
        <v>AA</v>
      </c>
      <c r="B56" s="5">
        <f>Registro!C31</f>
        <v>0</v>
      </c>
      <c r="C56" s="5">
        <f>Registro!D31</f>
        <v>0</v>
      </c>
      <c r="D56" s="5">
        <f>Registro!E31</f>
        <v>0</v>
      </c>
      <c r="E56" s="5">
        <f>Registro!F31</f>
        <v>0</v>
      </c>
      <c r="F56" s="5">
        <f>Registro!G31</f>
        <v>0</v>
      </c>
      <c r="G56" s="5">
        <f>Registro!H31</f>
        <v>0</v>
      </c>
      <c r="H56" s="108">
        <f>Registro!J31</f>
        <v>0</v>
      </c>
      <c r="J56" s="5" t="str">
        <f>Registro!B32</f>
        <v>BB</v>
      </c>
      <c r="K56" s="5">
        <f>Registro!C32</f>
        <v>0</v>
      </c>
      <c r="L56" s="5">
        <f>Registro!D32</f>
        <v>0</v>
      </c>
      <c r="M56" s="5">
        <f>Registro!E32</f>
        <v>0</v>
      </c>
      <c r="N56" s="5">
        <f>Registro!F32</f>
        <v>0</v>
      </c>
      <c r="O56" s="5">
        <f>Registro!G32</f>
        <v>0</v>
      </c>
      <c r="P56" s="5">
        <f>Registro!H32</f>
        <v>0</v>
      </c>
      <c r="Q56" s="108">
        <f>Registro!J32</f>
        <v>0</v>
      </c>
    </row>
    <row r="57" spans="1:17" ht="15.75" thickBot="1"/>
    <row r="58" spans="1:17" ht="15.75" thickBot="1">
      <c r="A58" s="1" t="str">
        <f>A54</f>
        <v>Sección 11-</v>
      </c>
      <c r="B58" s="63" t="s">
        <v>13</v>
      </c>
      <c r="C58" s="64"/>
      <c r="D58" s="64"/>
      <c r="E58" s="64"/>
      <c r="F58" s="64"/>
      <c r="G58" s="64"/>
      <c r="H58" s="12"/>
      <c r="J58" s="1" t="str">
        <f>J54</f>
        <v>Sección 10-</v>
      </c>
      <c r="K58" s="63" t="s">
        <v>13</v>
      </c>
      <c r="L58" s="64"/>
      <c r="M58" s="64"/>
      <c r="N58" s="64"/>
      <c r="O58" s="64"/>
      <c r="P58" s="64"/>
      <c r="Q58" s="12"/>
    </row>
    <row r="59" spans="1:17">
      <c r="A59" s="101" t="s">
        <v>1</v>
      </c>
      <c r="B59" s="102" t="s">
        <v>2</v>
      </c>
      <c r="C59" s="103" t="s">
        <v>3</v>
      </c>
      <c r="D59" s="103" t="s">
        <v>4</v>
      </c>
      <c r="E59" s="103" t="s">
        <v>5</v>
      </c>
      <c r="F59" s="103" t="s">
        <v>6</v>
      </c>
      <c r="G59" s="104" t="s">
        <v>7</v>
      </c>
      <c r="H59" s="105" t="s">
        <v>9</v>
      </c>
      <c r="J59" s="101" t="s">
        <v>1</v>
      </c>
      <c r="K59" s="102" t="s">
        <v>2</v>
      </c>
      <c r="L59" s="103" t="s">
        <v>3</v>
      </c>
      <c r="M59" s="103" t="s">
        <v>4</v>
      </c>
      <c r="N59" s="103" t="s">
        <v>5</v>
      </c>
      <c r="O59" s="103" t="s">
        <v>6</v>
      </c>
      <c r="P59" s="104" t="s">
        <v>7</v>
      </c>
      <c r="Q59" s="105" t="s">
        <v>9</v>
      </c>
    </row>
    <row r="60" spans="1:17">
      <c r="A60" s="5" t="str">
        <f>Registro!B33</f>
        <v>CC</v>
      </c>
      <c r="B60" s="5">
        <f>Registro!C33</f>
        <v>0</v>
      </c>
      <c r="C60" s="5">
        <f>Registro!D33</f>
        <v>0</v>
      </c>
      <c r="D60" s="5">
        <f>Registro!E33</f>
        <v>0</v>
      </c>
      <c r="E60" s="5">
        <f>Registro!F33</f>
        <v>0</v>
      </c>
      <c r="F60" s="5">
        <f>Registro!G33</f>
        <v>0</v>
      </c>
      <c r="G60" s="5">
        <f>Registro!H33</f>
        <v>0</v>
      </c>
      <c r="H60" s="108">
        <f>Registro!J33</f>
        <v>0</v>
      </c>
      <c r="J60" s="5" t="str">
        <f>Registro!B34</f>
        <v>DD</v>
      </c>
      <c r="K60" s="5">
        <f>Registro!C34</f>
        <v>0</v>
      </c>
      <c r="L60" s="5">
        <f>Registro!D34</f>
        <v>0</v>
      </c>
      <c r="M60" s="5">
        <f>Registro!E34</f>
        <v>0</v>
      </c>
      <c r="N60" s="5">
        <f>Registro!F34</f>
        <v>0</v>
      </c>
      <c r="O60" s="5">
        <f>Registro!G34</f>
        <v>0</v>
      </c>
      <c r="P60" s="5">
        <f>Registro!H34</f>
        <v>0</v>
      </c>
      <c r="Q60" s="108">
        <f>Registro!J34</f>
        <v>0</v>
      </c>
    </row>
    <row r="61" spans="1:17" ht="15.75" thickBot="1">
      <c r="A61" s="71"/>
      <c r="B61" s="71"/>
      <c r="C61" s="71"/>
      <c r="D61" s="71"/>
      <c r="E61" s="71"/>
      <c r="F61" s="71"/>
      <c r="G61" s="71"/>
      <c r="H61" s="109"/>
      <c r="J61" s="71"/>
      <c r="K61" s="71"/>
      <c r="L61" s="71"/>
      <c r="M61" s="71"/>
      <c r="N61" s="71"/>
      <c r="O61" s="71"/>
      <c r="P61" s="71"/>
      <c r="Q61" s="109"/>
    </row>
    <row r="62" spans="1:17" ht="15.75" thickBot="1">
      <c r="A62" s="1" t="str">
        <f>A58</f>
        <v>Sección 11-</v>
      </c>
      <c r="B62" s="63" t="s">
        <v>13</v>
      </c>
      <c r="C62" s="64"/>
      <c r="D62" s="64"/>
      <c r="E62" s="64"/>
      <c r="F62" s="64"/>
      <c r="G62" s="64"/>
      <c r="H62" s="12"/>
      <c r="J62" s="1" t="str">
        <f>J58</f>
        <v>Sección 10-</v>
      </c>
      <c r="K62" s="63" t="s">
        <v>13</v>
      </c>
      <c r="L62" s="64"/>
      <c r="M62" s="64"/>
      <c r="N62" s="64"/>
      <c r="O62" s="64"/>
      <c r="P62" s="64"/>
      <c r="Q62" s="12"/>
    </row>
    <row r="63" spans="1:17">
      <c r="A63" s="101" t="s">
        <v>1</v>
      </c>
      <c r="B63" s="102" t="s">
        <v>2</v>
      </c>
      <c r="C63" s="103" t="s">
        <v>3</v>
      </c>
      <c r="D63" s="103" t="s">
        <v>4</v>
      </c>
      <c r="E63" s="103" t="s">
        <v>5</v>
      </c>
      <c r="F63" s="103" t="s">
        <v>6</v>
      </c>
      <c r="G63" s="104" t="s">
        <v>7</v>
      </c>
      <c r="H63" s="105" t="s">
        <v>9</v>
      </c>
      <c r="J63" s="101" t="s">
        <v>1</v>
      </c>
      <c r="K63" s="102" t="s">
        <v>2</v>
      </c>
      <c r="L63" s="103" t="s">
        <v>3</v>
      </c>
      <c r="M63" s="103" t="s">
        <v>4</v>
      </c>
      <c r="N63" s="103" t="s">
        <v>5</v>
      </c>
      <c r="O63" s="103" t="s">
        <v>6</v>
      </c>
      <c r="P63" s="104" t="s">
        <v>7</v>
      </c>
      <c r="Q63" s="105" t="s">
        <v>9</v>
      </c>
    </row>
    <row r="64" spans="1:17">
      <c r="A64" s="5" t="str">
        <f>Registro!B35</f>
        <v>EE</v>
      </c>
      <c r="B64" s="5">
        <f>Registro!C35</f>
        <v>0</v>
      </c>
      <c r="C64" s="5">
        <f>Registro!D37</f>
        <v>0</v>
      </c>
      <c r="D64" s="5">
        <f>Registro!E35</f>
        <v>0</v>
      </c>
      <c r="E64" s="5">
        <f>Registro!F35</f>
        <v>0</v>
      </c>
      <c r="F64" s="5">
        <f>Registro!G35</f>
        <v>0</v>
      </c>
      <c r="G64" s="5">
        <f>Registro!H35</f>
        <v>0</v>
      </c>
      <c r="H64" s="108">
        <f>Registro!J35</f>
        <v>0</v>
      </c>
      <c r="J64" s="5" t="str">
        <f>Registro!B36</f>
        <v>FF</v>
      </c>
      <c r="K64" s="5">
        <f>Registro!C36</f>
        <v>0</v>
      </c>
      <c r="L64" s="5">
        <f>Registro!D36</f>
        <v>0</v>
      </c>
      <c r="M64" s="5">
        <f>Registro!E36</f>
        <v>0</v>
      </c>
      <c r="N64" s="5">
        <f>Registro!F36</f>
        <v>0</v>
      </c>
      <c r="O64" s="5">
        <f>Registro!G36</f>
        <v>0</v>
      </c>
      <c r="P64" s="5">
        <f>Registro!H36</f>
        <v>0</v>
      </c>
      <c r="Q64" s="108">
        <f>Registro!J36</f>
        <v>0</v>
      </c>
    </row>
    <row r="65" spans="1:17" ht="15.75" thickBot="1"/>
    <row r="66" spans="1:17" ht="15.75" thickBot="1">
      <c r="A66" s="1" t="str">
        <f>A62</f>
        <v>Sección 11-</v>
      </c>
      <c r="B66" s="63" t="s">
        <v>13</v>
      </c>
      <c r="C66" s="64"/>
      <c r="D66" s="64"/>
      <c r="E66" s="64"/>
      <c r="F66" s="64"/>
      <c r="G66" s="64"/>
      <c r="H66" s="12"/>
      <c r="J66" s="1" t="str">
        <f>J62</f>
        <v>Sección 10-</v>
      </c>
      <c r="K66" s="63" t="s">
        <v>13</v>
      </c>
      <c r="L66" s="64"/>
      <c r="M66" s="64"/>
      <c r="N66" s="64"/>
      <c r="O66" s="64"/>
      <c r="P66" s="64"/>
      <c r="Q66" s="12"/>
    </row>
    <row r="67" spans="1:17">
      <c r="A67" s="101" t="s">
        <v>1</v>
      </c>
      <c r="B67" s="102" t="s">
        <v>2</v>
      </c>
      <c r="C67" s="103" t="s">
        <v>3</v>
      </c>
      <c r="D67" s="103" t="s">
        <v>4</v>
      </c>
      <c r="E67" s="103" t="s">
        <v>5</v>
      </c>
      <c r="F67" s="103" t="s">
        <v>6</v>
      </c>
      <c r="G67" s="104" t="s">
        <v>7</v>
      </c>
      <c r="H67" s="105" t="s">
        <v>9</v>
      </c>
      <c r="J67" s="101" t="s">
        <v>1</v>
      </c>
      <c r="K67" s="102" t="s">
        <v>2</v>
      </c>
      <c r="L67" s="103" t="s">
        <v>3</v>
      </c>
      <c r="M67" s="103" t="s">
        <v>4</v>
      </c>
      <c r="N67" s="103" t="s">
        <v>5</v>
      </c>
      <c r="O67" s="103" t="s">
        <v>6</v>
      </c>
      <c r="P67" s="104" t="s">
        <v>7</v>
      </c>
      <c r="Q67" s="105" t="s">
        <v>9</v>
      </c>
    </row>
    <row r="68" spans="1:17">
      <c r="A68" s="5" t="str">
        <f>Registro!B37</f>
        <v>GG</v>
      </c>
      <c r="B68" s="5">
        <f>Registro!C37</f>
        <v>0</v>
      </c>
      <c r="C68" s="5">
        <f>Registro!D37</f>
        <v>0</v>
      </c>
      <c r="D68" s="5">
        <f>Registro!E37</f>
        <v>0</v>
      </c>
      <c r="E68" s="5">
        <f>Registro!F37</f>
        <v>0</v>
      </c>
      <c r="F68" s="5">
        <f>Registro!G37</f>
        <v>0</v>
      </c>
      <c r="G68" s="5">
        <f>Registro!H37</f>
        <v>0</v>
      </c>
      <c r="H68" s="108">
        <f>Registro!J37</f>
        <v>0</v>
      </c>
      <c r="J68" s="5" t="str">
        <f>Registro!B38</f>
        <v>HH</v>
      </c>
      <c r="K68" s="5">
        <f>Registro!C38</f>
        <v>0</v>
      </c>
      <c r="L68" s="5">
        <f>Registro!D38</f>
        <v>0</v>
      </c>
      <c r="M68" s="5">
        <f>Registro!E38</f>
        <v>0</v>
      </c>
      <c r="N68" s="5">
        <f>Registro!F38</f>
        <v>0</v>
      </c>
      <c r="O68" s="5">
        <f>Registro!G38</f>
        <v>0</v>
      </c>
      <c r="P68" s="5">
        <f>Registro!H38</f>
        <v>0</v>
      </c>
      <c r="Q68" s="108">
        <f>Registro!J38</f>
        <v>0</v>
      </c>
    </row>
    <row r="69" spans="1:17" ht="15.75" thickBot="1">
      <c r="A69" s="71"/>
      <c r="B69" s="71"/>
      <c r="C69" s="71"/>
      <c r="D69" s="71"/>
      <c r="E69" s="71"/>
      <c r="F69" s="71"/>
      <c r="G69" s="71"/>
      <c r="H69" s="109"/>
      <c r="J69" s="71"/>
      <c r="K69" s="71"/>
      <c r="L69" s="71"/>
      <c r="M69" s="71"/>
      <c r="N69" s="71"/>
      <c r="O69" s="71"/>
      <c r="P69" s="71"/>
      <c r="Q69" s="109"/>
    </row>
    <row r="70" spans="1:17" ht="15.75" thickBot="1">
      <c r="A70" s="1" t="str">
        <f>A66</f>
        <v>Sección 11-</v>
      </c>
      <c r="B70" s="63" t="s">
        <v>13</v>
      </c>
      <c r="C70" s="64"/>
      <c r="D70" s="64"/>
      <c r="E70" s="64"/>
      <c r="F70" s="64"/>
      <c r="G70" s="64"/>
      <c r="H70" s="12"/>
      <c r="J70" s="1" t="str">
        <f>J66</f>
        <v>Sección 10-</v>
      </c>
      <c r="K70" s="63" t="s">
        <v>13</v>
      </c>
      <c r="L70" s="64"/>
      <c r="M70" s="64"/>
      <c r="N70" s="64"/>
      <c r="O70" s="64"/>
      <c r="P70" s="64"/>
      <c r="Q70" s="12"/>
    </row>
    <row r="71" spans="1:17">
      <c r="A71" s="101" t="s">
        <v>1</v>
      </c>
      <c r="B71" s="102" t="s">
        <v>2</v>
      </c>
      <c r="C71" s="103" t="s">
        <v>3</v>
      </c>
      <c r="D71" s="103" t="s">
        <v>4</v>
      </c>
      <c r="E71" s="103" t="s">
        <v>5</v>
      </c>
      <c r="F71" s="103" t="s">
        <v>6</v>
      </c>
      <c r="G71" s="104" t="s">
        <v>7</v>
      </c>
      <c r="H71" s="105" t="s">
        <v>9</v>
      </c>
      <c r="J71" s="101" t="s">
        <v>1</v>
      </c>
      <c r="K71" s="102" t="s">
        <v>2</v>
      </c>
      <c r="L71" s="103" t="s">
        <v>3</v>
      </c>
      <c r="M71" s="103" t="s">
        <v>4</v>
      </c>
      <c r="N71" s="103" t="s">
        <v>5</v>
      </c>
      <c r="O71" s="103" t="s">
        <v>6</v>
      </c>
      <c r="P71" s="104" t="s">
        <v>7</v>
      </c>
      <c r="Q71" s="105" t="s">
        <v>9</v>
      </c>
    </row>
    <row r="72" spans="1:17">
      <c r="A72" s="5" t="str">
        <f>Registro!B39</f>
        <v>II</v>
      </c>
      <c r="B72" s="5">
        <f>Registro!C39</f>
        <v>0</v>
      </c>
      <c r="C72" s="5">
        <f>Registro!D39</f>
        <v>0</v>
      </c>
      <c r="D72" s="5">
        <f>Registro!E39</f>
        <v>0</v>
      </c>
      <c r="E72" s="5">
        <f>Registro!F39</f>
        <v>0</v>
      </c>
      <c r="F72" s="5">
        <f>Registro!G39</f>
        <v>0</v>
      </c>
      <c r="G72" s="5">
        <f>Registro!H39</f>
        <v>0</v>
      </c>
      <c r="H72" s="108">
        <f>Registro!J39</f>
        <v>0</v>
      </c>
      <c r="J72" s="5" t="str">
        <f>Registro!B40</f>
        <v>JJ</v>
      </c>
      <c r="K72" s="5">
        <f>Registro!C40</f>
        <v>0</v>
      </c>
      <c r="L72" s="5">
        <f>Registro!D42</f>
        <v>0</v>
      </c>
      <c r="M72" s="5">
        <f>Registro!E40</f>
        <v>0</v>
      </c>
      <c r="N72" s="5">
        <f>Registro!F40</f>
        <v>0</v>
      </c>
      <c r="O72" s="5">
        <f>Registro!G40</f>
        <v>0</v>
      </c>
      <c r="P72" s="5">
        <f>Registro!H40</f>
        <v>0</v>
      </c>
      <c r="Q72" s="108">
        <f>Registro!J40</f>
        <v>0</v>
      </c>
    </row>
    <row r="73" spans="1:17" ht="15.75" thickBot="1"/>
    <row r="74" spans="1:17" ht="15.75" thickBot="1">
      <c r="A74" s="1" t="str">
        <f>A70</f>
        <v>Sección 11-</v>
      </c>
      <c r="B74" s="63" t="s">
        <v>13</v>
      </c>
      <c r="C74" s="64"/>
      <c r="D74" s="64"/>
      <c r="E74" s="64"/>
      <c r="F74" s="64"/>
      <c r="G74" s="64"/>
      <c r="H74" s="12"/>
      <c r="J74" s="1" t="str">
        <f>J70</f>
        <v>Sección 10-</v>
      </c>
      <c r="K74" s="63" t="s">
        <v>13</v>
      </c>
      <c r="L74" s="64"/>
      <c r="M74" s="64"/>
      <c r="N74" s="64"/>
      <c r="O74" s="64"/>
      <c r="P74" s="64"/>
      <c r="Q74" s="12"/>
    </row>
    <row r="75" spans="1:17">
      <c r="A75" s="101" t="s">
        <v>1</v>
      </c>
      <c r="B75" s="102" t="s">
        <v>2</v>
      </c>
      <c r="C75" s="103" t="s">
        <v>3</v>
      </c>
      <c r="D75" s="103" t="s">
        <v>4</v>
      </c>
      <c r="E75" s="103" t="s">
        <v>5</v>
      </c>
      <c r="F75" s="103" t="s">
        <v>6</v>
      </c>
      <c r="G75" s="104" t="s">
        <v>7</v>
      </c>
      <c r="H75" s="105" t="s">
        <v>9</v>
      </c>
      <c r="J75" s="101" t="s">
        <v>1</v>
      </c>
      <c r="K75" s="102" t="s">
        <v>2</v>
      </c>
      <c r="L75" s="103" t="s">
        <v>3</v>
      </c>
      <c r="M75" s="103" t="s">
        <v>4</v>
      </c>
      <c r="N75" s="103" t="s">
        <v>5</v>
      </c>
      <c r="O75" s="103" t="s">
        <v>6</v>
      </c>
      <c r="P75" s="104" t="s">
        <v>7</v>
      </c>
      <c r="Q75" s="105" t="s">
        <v>9</v>
      </c>
    </row>
    <row r="76" spans="1:17">
      <c r="A76" s="5" t="str">
        <f>Registro!B41</f>
        <v>KK</v>
      </c>
      <c r="B76" s="5">
        <f>Registro!C41</f>
        <v>0</v>
      </c>
      <c r="C76" s="5">
        <f>Registro!D41</f>
        <v>0</v>
      </c>
      <c r="D76" s="5">
        <f>Registro!E41</f>
        <v>0</v>
      </c>
      <c r="E76" s="5">
        <f>Registro!F41</f>
        <v>0</v>
      </c>
      <c r="F76" s="5">
        <f>Registro!G41</f>
        <v>0</v>
      </c>
      <c r="G76" s="5">
        <f>Registro!H41</f>
        <v>0</v>
      </c>
      <c r="H76" s="108">
        <f>Registro!J41</f>
        <v>0</v>
      </c>
      <c r="J76" s="5" t="str">
        <f>Registro!B42</f>
        <v>RR</v>
      </c>
      <c r="K76" s="5">
        <f>Registro!C42</f>
        <v>0</v>
      </c>
      <c r="L76" s="5">
        <f>Registro!D42</f>
        <v>0</v>
      </c>
      <c r="M76" s="5">
        <f>Registro!E42</f>
        <v>0</v>
      </c>
      <c r="N76" s="5">
        <f>Registro!F42</f>
        <v>0</v>
      </c>
      <c r="O76" s="5">
        <f>Registro!G42</f>
        <v>0</v>
      </c>
      <c r="P76" s="5">
        <f>Registro!H42</f>
        <v>0</v>
      </c>
      <c r="Q76" s="108">
        <f>Registro!J42</f>
        <v>0</v>
      </c>
    </row>
    <row r="77" spans="1:17" ht="15.75" thickBot="1"/>
    <row r="78" spans="1:17" ht="15.75" thickBot="1">
      <c r="A78" s="1" t="str">
        <f>A74</f>
        <v>Sección 11-</v>
      </c>
      <c r="B78" s="63" t="s">
        <v>13</v>
      </c>
      <c r="C78" s="64"/>
      <c r="D78" s="64"/>
      <c r="E78" s="64"/>
      <c r="F78" s="64"/>
      <c r="G78" s="64"/>
      <c r="H78" s="12"/>
      <c r="J78" s="1" t="str">
        <f>J74</f>
        <v>Sección 10-</v>
      </c>
      <c r="K78" s="63" t="s">
        <v>13</v>
      </c>
      <c r="L78" s="64"/>
      <c r="M78" s="64"/>
      <c r="N78" s="64"/>
      <c r="O78" s="64"/>
      <c r="P78" s="64"/>
      <c r="Q78" s="12"/>
    </row>
    <row r="79" spans="1:17">
      <c r="A79" s="101" t="s">
        <v>1</v>
      </c>
      <c r="B79" s="102" t="s">
        <v>2</v>
      </c>
      <c r="C79" s="103" t="s">
        <v>3</v>
      </c>
      <c r="D79" s="103" t="s">
        <v>4</v>
      </c>
      <c r="E79" s="103" t="s">
        <v>5</v>
      </c>
      <c r="F79" s="103" t="s">
        <v>6</v>
      </c>
      <c r="G79" s="104" t="s">
        <v>7</v>
      </c>
      <c r="H79" s="105" t="s">
        <v>9</v>
      </c>
      <c r="J79" s="101" t="s">
        <v>1</v>
      </c>
      <c r="K79" s="102" t="s">
        <v>2</v>
      </c>
      <c r="L79" s="103" t="s">
        <v>3</v>
      </c>
      <c r="M79" s="103" t="s">
        <v>4</v>
      </c>
      <c r="N79" s="103" t="s">
        <v>5</v>
      </c>
      <c r="O79" s="103" t="s">
        <v>6</v>
      </c>
      <c r="P79" s="104" t="s">
        <v>7</v>
      </c>
      <c r="Q79" s="105" t="s">
        <v>9</v>
      </c>
    </row>
    <row r="80" spans="1:17">
      <c r="A80" s="5" t="str">
        <f>Registro!B43</f>
        <v>SS</v>
      </c>
      <c r="B80" s="5">
        <f>Registro!C43</f>
        <v>0</v>
      </c>
      <c r="C80" s="5">
        <f>Registro!D43</f>
        <v>0</v>
      </c>
      <c r="D80" s="5">
        <f>Registro!E43</f>
        <v>0</v>
      </c>
      <c r="E80" s="5">
        <f>Registro!F43</f>
        <v>0</v>
      </c>
      <c r="F80" s="5">
        <f>Registro!G43</f>
        <v>0</v>
      </c>
      <c r="G80" s="5">
        <f>Registro!H43</f>
        <v>0</v>
      </c>
      <c r="H80" s="108">
        <f>Registro!J43</f>
        <v>0</v>
      </c>
      <c r="J80" s="5" t="str">
        <f>Registro!B44</f>
        <v>TT</v>
      </c>
      <c r="K80" s="5">
        <f>Registro!C44</f>
        <v>0</v>
      </c>
      <c r="L80" s="5">
        <f>Registro!D44</f>
        <v>0</v>
      </c>
      <c r="M80" s="5">
        <f>Registro!E44</f>
        <v>0</v>
      </c>
      <c r="N80" s="5">
        <f>Registro!F44</f>
        <v>0</v>
      </c>
      <c r="O80" s="5">
        <f>Registro!G44</f>
        <v>0</v>
      </c>
      <c r="P80" s="5">
        <f>Registro!H44</f>
        <v>0</v>
      </c>
      <c r="Q80" s="108">
        <f>Registro!J44</f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CC99"/>
  </sheetPr>
  <dimension ref="A1:R80"/>
  <sheetViews>
    <sheetView workbookViewId="0">
      <selection activeCell="C75" sqref="C75"/>
    </sheetView>
  </sheetViews>
  <sheetFormatPr baseColWidth="10" defaultRowHeight="15"/>
  <cols>
    <col min="1" max="1" width="31.7109375" customWidth="1"/>
    <col min="2" max="8" width="5.7109375" customWidth="1"/>
    <col min="9" max="9" width="4.42578125" customWidth="1"/>
    <col min="10" max="10" width="31.7109375" customWidth="1"/>
    <col min="11" max="17" width="5.7109375" customWidth="1"/>
  </cols>
  <sheetData>
    <row r="1" spans="1:18" ht="15.75" thickBot="1">
      <c r="B1" s="106" t="s">
        <v>88</v>
      </c>
    </row>
    <row r="2" spans="1:18" ht="15.75" thickBot="1">
      <c r="A2" s="1" t="str">
        <f>Registro!B3</f>
        <v>Sección 11-</v>
      </c>
      <c r="B2" s="63" t="s">
        <v>89</v>
      </c>
      <c r="C2" s="64"/>
      <c r="D2" s="64"/>
      <c r="E2" s="64"/>
      <c r="F2" s="64"/>
      <c r="G2" s="64"/>
      <c r="H2" s="12"/>
      <c r="J2" s="1" t="str">
        <f>Registro!B3</f>
        <v>Sección 11-</v>
      </c>
      <c r="K2" s="63" t="s">
        <v>89</v>
      </c>
      <c r="L2" s="64"/>
      <c r="M2" s="64"/>
      <c r="N2" s="64"/>
      <c r="O2" s="64"/>
      <c r="P2" s="64"/>
      <c r="Q2" s="12"/>
      <c r="R2" s="135"/>
    </row>
    <row r="3" spans="1:18">
      <c r="A3" s="101" t="s">
        <v>1</v>
      </c>
      <c r="B3" s="102" t="s">
        <v>2</v>
      </c>
      <c r="C3" s="103" t="s">
        <v>3</v>
      </c>
      <c r="D3" s="103" t="s">
        <v>4</v>
      </c>
      <c r="E3" s="103" t="s">
        <v>5</v>
      </c>
      <c r="F3" s="103" t="s">
        <v>6</v>
      </c>
      <c r="G3" s="104" t="s">
        <v>7</v>
      </c>
      <c r="H3" s="105" t="s">
        <v>9</v>
      </c>
      <c r="J3" s="101" t="s">
        <v>1</v>
      </c>
      <c r="K3" s="102" t="s">
        <v>2</v>
      </c>
      <c r="L3" s="103" t="s">
        <v>3</v>
      </c>
      <c r="M3" s="103" t="s">
        <v>4</v>
      </c>
      <c r="N3" s="103" t="s">
        <v>5</v>
      </c>
      <c r="O3" s="103" t="s">
        <v>6</v>
      </c>
      <c r="P3" s="104" t="s">
        <v>7</v>
      </c>
      <c r="Q3" s="105" t="s">
        <v>9</v>
      </c>
      <c r="R3" s="135"/>
    </row>
    <row r="4" spans="1:18">
      <c r="A4" s="5" t="str">
        <f>Registro!B5</f>
        <v>A</v>
      </c>
      <c r="B4" s="5">
        <f>Registro!K5</f>
        <v>0</v>
      </c>
      <c r="C4" s="5">
        <f>Registro!L5</f>
        <v>0</v>
      </c>
      <c r="D4" s="5">
        <f>Registro!M5</f>
        <v>0</v>
      </c>
      <c r="E4" s="5">
        <f>Registro!N5</f>
        <v>0</v>
      </c>
      <c r="F4" s="5">
        <f>Registro!O5</f>
        <v>0</v>
      </c>
      <c r="G4" s="107">
        <f>Registro!P5</f>
        <v>0</v>
      </c>
      <c r="H4" s="5">
        <f>Registro!R5</f>
        <v>0</v>
      </c>
      <c r="J4" s="5" t="str">
        <f>Registro!B6</f>
        <v>B</v>
      </c>
      <c r="K4" s="5">
        <f>Registro!K6</f>
        <v>0</v>
      </c>
      <c r="L4" s="5">
        <f>Registro!L6</f>
        <v>0</v>
      </c>
      <c r="M4" s="5">
        <f>Registro!M6</f>
        <v>0</v>
      </c>
      <c r="N4" s="5">
        <f>Registro!N6</f>
        <v>0</v>
      </c>
      <c r="O4" s="5">
        <f>Registro!O6</f>
        <v>0</v>
      </c>
      <c r="P4" s="107">
        <f>Registro!P6</f>
        <v>0</v>
      </c>
      <c r="Q4" s="108">
        <f>Registro!R6</f>
        <v>0</v>
      </c>
      <c r="R4" s="135"/>
    </row>
    <row r="5" spans="1:18" ht="15.75" thickBot="1"/>
    <row r="6" spans="1:18" ht="15.75" thickBot="1">
      <c r="A6" s="1" t="str">
        <f>A2</f>
        <v>Sección 11-</v>
      </c>
      <c r="B6" s="63" t="s">
        <v>89</v>
      </c>
      <c r="C6" s="64"/>
      <c r="D6" s="64"/>
      <c r="E6" s="64"/>
      <c r="F6" s="64"/>
      <c r="G6" s="64"/>
      <c r="H6" s="12"/>
      <c r="J6" s="1" t="str">
        <f>J2</f>
        <v>Sección 11-</v>
      </c>
      <c r="K6" s="63" t="s">
        <v>89</v>
      </c>
      <c r="L6" s="64"/>
      <c r="M6" s="64"/>
      <c r="N6" s="64"/>
      <c r="O6" s="64"/>
      <c r="P6" s="64"/>
      <c r="Q6" s="12"/>
    </row>
    <row r="7" spans="1:18">
      <c r="A7" s="101" t="s">
        <v>1</v>
      </c>
      <c r="B7" s="102" t="s">
        <v>2</v>
      </c>
      <c r="C7" s="103" t="s">
        <v>3</v>
      </c>
      <c r="D7" s="103" t="s">
        <v>4</v>
      </c>
      <c r="E7" s="103" t="s">
        <v>5</v>
      </c>
      <c r="F7" s="103" t="s">
        <v>6</v>
      </c>
      <c r="G7" s="104" t="s">
        <v>7</v>
      </c>
      <c r="H7" s="105" t="s">
        <v>9</v>
      </c>
      <c r="J7" s="101" t="s">
        <v>1</v>
      </c>
      <c r="K7" s="102" t="s">
        <v>2</v>
      </c>
      <c r="L7" s="103" t="s">
        <v>3</v>
      </c>
      <c r="M7" s="103" t="s">
        <v>4</v>
      </c>
      <c r="N7" s="103" t="s">
        <v>5</v>
      </c>
      <c r="O7" s="103" t="s">
        <v>6</v>
      </c>
      <c r="P7" s="104" t="s">
        <v>7</v>
      </c>
      <c r="Q7" s="105" t="s">
        <v>9</v>
      </c>
    </row>
    <row r="8" spans="1:18">
      <c r="A8" s="5" t="str">
        <f>Registro!B7</f>
        <v>C</v>
      </c>
      <c r="B8" s="5">
        <f>Registro!K7</f>
        <v>0</v>
      </c>
      <c r="C8" s="5">
        <f>Registro!L7</f>
        <v>0</v>
      </c>
      <c r="D8" s="5">
        <f>Registro!M7</f>
        <v>0</v>
      </c>
      <c r="E8" s="5">
        <f>Registro!N7</f>
        <v>0</v>
      </c>
      <c r="F8" s="5">
        <f>Registro!O7</f>
        <v>0</v>
      </c>
      <c r="G8" s="107">
        <f>Registro!P7</f>
        <v>0</v>
      </c>
      <c r="H8" s="108">
        <f>Registro!R7</f>
        <v>0</v>
      </c>
      <c r="J8" s="5" t="str">
        <f>Registro!B8</f>
        <v>D</v>
      </c>
      <c r="K8" s="5">
        <f>Registro!K8</f>
        <v>0</v>
      </c>
      <c r="L8" s="5">
        <f>Registro!L8</f>
        <v>0</v>
      </c>
      <c r="M8" s="5">
        <f>Registro!M8</f>
        <v>0</v>
      </c>
      <c r="N8" s="5">
        <f>Registro!N8</f>
        <v>0</v>
      </c>
      <c r="O8" s="5">
        <f>Registro!O8</f>
        <v>0</v>
      </c>
      <c r="P8" s="107">
        <f>Registro!P8</f>
        <v>0</v>
      </c>
      <c r="Q8" s="108">
        <f>Registro!R8</f>
        <v>0</v>
      </c>
    </row>
    <row r="9" spans="1:18" ht="15.75" thickBot="1"/>
    <row r="10" spans="1:18" ht="15.75" thickBot="1">
      <c r="A10" s="1" t="str">
        <f>A6</f>
        <v>Sección 11-</v>
      </c>
      <c r="B10" s="63" t="s">
        <v>89</v>
      </c>
      <c r="C10" s="64"/>
      <c r="D10" s="64"/>
      <c r="E10" s="64"/>
      <c r="F10" s="64"/>
      <c r="G10" s="64"/>
      <c r="H10" s="12"/>
      <c r="J10" s="1" t="str">
        <f>J6</f>
        <v>Sección 11-</v>
      </c>
      <c r="K10" s="63" t="s">
        <v>89</v>
      </c>
      <c r="L10" s="64"/>
      <c r="M10" s="64"/>
      <c r="N10" s="64"/>
      <c r="O10" s="64"/>
      <c r="P10" s="64"/>
      <c r="Q10" s="12"/>
    </row>
    <row r="11" spans="1:18">
      <c r="A11" s="101" t="s">
        <v>1</v>
      </c>
      <c r="B11" s="102" t="s">
        <v>2</v>
      </c>
      <c r="C11" s="103" t="s">
        <v>3</v>
      </c>
      <c r="D11" s="103" t="s">
        <v>4</v>
      </c>
      <c r="E11" s="103" t="s">
        <v>5</v>
      </c>
      <c r="F11" s="103" t="s">
        <v>6</v>
      </c>
      <c r="G11" s="104" t="s">
        <v>7</v>
      </c>
      <c r="H11" s="105" t="s">
        <v>9</v>
      </c>
      <c r="J11" s="101" t="s">
        <v>1</v>
      </c>
      <c r="K11" s="102" t="s">
        <v>2</v>
      </c>
      <c r="L11" s="103" t="s">
        <v>3</v>
      </c>
      <c r="M11" s="103" t="s">
        <v>4</v>
      </c>
      <c r="N11" s="103" t="s">
        <v>5</v>
      </c>
      <c r="O11" s="103" t="s">
        <v>6</v>
      </c>
      <c r="P11" s="104" t="s">
        <v>7</v>
      </c>
      <c r="Q11" s="105" t="s">
        <v>9</v>
      </c>
    </row>
    <row r="12" spans="1:18">
      <c r="A12" s="5" t="str">
        <f>Registro!B9</f>
        <v>E</v>
      </c>
      <c r="B12" s="5">
        <f>Registro!K9</f>
        <v>0</v>
      </c>
      <c r="C12" s="5">
        <f>Registro!L9</f>
        <v>0</v>
      </c>
      <c r="D12" s="5">
        <f>Registro!M9</f>
        <v>0</v>
      </c>
      <c r="E12" s="5">
        <f>Registro!N9</f>
        <v>0</v>
      </c>
      <c r="F12" s="5">
        <f>Registro!O9</f>
        <v>0</v>
      </c>
      <c r="G12" s="107">
        <f>Registro!P9</f>
        <v>0</v>
      </c>
      <c r="H12" s="108">
        <f>Registro!R9</f>
        <v>0</v>
      </c>
      <c r="J12" s="5" t="str">
        <f>Registro!B10</f>
        <v>F</v>
      </c>
      <c r="K12" s="5">
        <f>Registro!K10</f>
        <v>0</v>
      </c>
      <c r="L12" s="5">
        <f>Registro!L10</f>
        <v>0</v>
      </c>
      <c r="M12" s="5">
        <f>Registro!M10</f>
        <v>0</v>
      </c>
      <c r="N12" s="5">
        <f>Registro!N10</f>
        <v>0</v>
      </c>
      <c r="O12" s="5">
        <f>Registro!O10</f>
        <v>0</v>
      </c>
      <c r="P12" s="107">
        <f>Registro!P10</f>
        <v>0</v>
      </c>
      <c r="Q12" s="108">
        <f>Registro!R10</f>
        <v>0</v>
      </c>
    </row>
    <row r="13" spans="1:18" ht="15.75" thickBot="1">
      <c r="A13" s="135"/>
      <c r="B13" s="135"/>
      <c r="C13" s="135"/>
      <c r="D13" s="135"/>
      <c r="E13" s="135"/>
      <c r="F13" s="135"/>
      <c r="G13" s="135"/>
      <c r="H13" s="109"/>
      <c r="J13" s="135"/>
      <c r="K13" s="135"/>
      <c r="L13" s="135"/>
      <c r="M13" s="135"/>
      <c r="N13" s="135"/>
      <c r="O13" s="135"/>
      <c r="P13" s="135"/>
      <c r="Q13" s="109"/>
    </row>
    <row r="14" spans="1:18" ht="15.75" thickBot="1">
      <c r="A14" s="1" t="str">
        <f>A10</f>
        <v>Sección 11-</v>
      </c>
      <c r="B14" s="63" t="s">
        <v>89</v>
      </c>
      <c r="C14" s="64"/>
      <c r="D14" s="64"/>
      <c r="E14" s="64"/>
      <c r="F14" s="64"/>
      <c r="G14" s="64"/>
      <c r="H14" s="12"/>
      <c r="J14" s="1" t="str">
        <f>J10</f>
        <v>Sección 11-</v>
      </c>
      <c r="K14" s="63" t="s">
        <v>89</v>
      </c>
      <c r="L14" s="64"/>
      <c r="M14" s="64"/>
      <c r="N14" s="64"/>
      <c r="O14" s="64"/>
      <c r="P14" s="64"/>
      <c r="Q14" s="12"/>
    </row>
    <row r="15" spans="1:18">
      <c r="A15" s="101" t="s">
        <v>1</v>
      </c>
      <c r="B15" s="102" t="s">
        <v>2</v>
      </c>
      <c r="C15" s="103" t="s">
        <v>3</v>
      </c>
      <c r="D15" s="103" t="s">
        <v>4</v>
      </c>
      <c r="E15" s="103" t="s">
        <v>5</v>
      </c>
      <c r="F15" s="103" t="s">
        <v>6</v>
      </c>
      <c r="G15" s="104" t="s">
        <v>7</v>
      </c>
      <c r="H15" s="105" t="s">
        <v>9</v>
      </c>
      <c r="J15" s="101" t="s">
        <v>1</v>
      </c>
      <c r="K15" s="102" t="s">
        <v>2</v>
      </c>
      <c r="L15" s="103" t="s">
        <v>3</v>
      </c>
      <c r="M15" s="103" t="s">
        <v>4</v>
      </c>
      <c r="N15" s="103" t="s">
        <v>5</v>
      </c>
      <c r="O15" s="103" t="s">
        <v>6</v>
      </c>
      <c r="P15" s="104" t="s">
        <v>7</v>
      </c>
      <c r="Q15" s="105" t="s">
        <v>9</v>
      </c>
    </row>
    <row r="16" spans="1:18">
      <c r="A16" s="5" t="str">
        <f>Registro!B11</f>
        <v>G</v>
      </c>
      <c r="B16" s="5">
        <f>Registro!K11</f>
        <v>0</v>
      </c>
      <c r="C16" s="5">
        <f>Registro!L11</f>
        <v>0</v>
      </c>
      <c r="D16" s="5">
        <f>Registro!M11</f>
        <v>0</v>
      </c>
      <c r="E16" s="5">
        <f>Registro!N11</f>
        <v>0</v>
      </c>
      <c r="F16" s="5">
        <f>Registro!O11</f>
        <v>0</v>
      </c>
      <c r="G16" s="107">
        <f>Registro!P11</f>
        <v>0</v>
      </c>
      <c r="H16" s="108">
        <f>Registro!R11</f>
        <v>0</v>
      </c>
      <c r="J16" s="5" t="str">
        <f>Registro!B12</f>
        <v>H</v>
      </c>
      <c r="K16" s="5">
        <f>Registro!K12</f>
        <v>0</v>
      </c>
      <c r="L16" s="5">
        <f>Registro!L12</f>
        <v>0</v>
      </c>
      <c r="M16" s="5">
        <f>Registro!M12</f>
        <v>0</v>
      </c>
      <c r="N16" s="5">
        <f>Registro!N12</f>
        <v>0</v>
      </c>
      <c r="O16" s="5">
        <f>Registro!O12</f>
        <v>0</v>
      </c>
      <c r="P16" s="107">
        <f>Registro!P12</f>
        <v>0</v>
      </c>
      <c r="Q16" s="108">
        <f>Registro!R12</f>
        <v>0</v>
      </c>
    </row>
    <row r="17" spans="1:17" ht="15.75" thickBot="1">
      <c r="A17" s="135"/>
      <c r="B17" s="135"/>
      <c r="C17" s="135"/>
      <c r="D17" s="135"/>
      <c r="E17" s="135"/>
      <c r="F17" s="135"/>
      <c r="G17" s="135"/>
      <c r="H17" s="109"/>
      <c r="J17" s="135"/>
      <c r="K17" s="135"/>
      <c r="L17" s="135"/>
      <c r="M17" s="135"/>
      <c r="N17" s="135"/>
      <c r="O17" s="135"/>
      <c r="P17" s="135"/>
      <c r="Q17" s="109"/>
    </row>
    <row r="18" spans="1:17" ht="15.75" thickBot="1">
      <c r="A18" s="1" t="str">
        <f>A14</f>
        <v>Sección 11-</v>
      </c>
      <c r="B18" s="63" t="s">
        <v>89</v>
      </c>
      <c r="C18" s="64"/>
      <c r="D18" s="64"/>
      <c r="E18" s="64"/>
      <c r="F18" s="64"/>
      <c r="G18" s="64"/>
      <c r="H18" s="12"/>
      <c r="J18" s="1" t="str">
        <f>J14</f>
        <v>Sección 11-</v>
      </c>
      <c r="K18" s="63" t="s">
        <v>89</v>
      </c>
      <c r="L18" s="64"/>
      <c r="M18" s="64"/>
      <c r="N18" s="64"/>
      <c r="O18" s="64"/>
      <c r="P18" s="64"/>
      <c r="Q18" s="12"/>
    </row>
    <row r="19" spans="1:17">
      <c r="A19" s="101" t="s">
        <v>1</v>
      </c>
      <c r="B19" s="102" t="s">
        <v>2</v>
      </c>
      <c r="C19" s="103" t="s">
        <v>3</v>
      </c>
      <c r="D19" s="103" t="s">
        <v>4</v>
      </c>
      <c r="E19" s="103" t="s">
        <v>5</v>
      </c>
      <c r="F19" s="103" t="s">
        <v>6</v>
      </c>
      <c r="G19" s="104" t="s">
        <v>7</v>
      </c>
      <c r="H19" s="105" t="s">
        <v>9</v>
      </c>
      <c r="J19" s="101" t="s">
        <v>1</v>
      </c>
      <c r="K19" s="102" t="s">
        <v>2</v>
      </c>
      <c r="L19" s="103" t="s">
        <v>3</v>
      </c>
      <c r="M19" s="103" t="s">
        <v>4</v>
      </c>
      <c r="N19" s="103" t="s">
        <v>5</v>
      </c>
      <c r="O19" s="103" t="s">
        <v>6</v>
      </c>
      <c r="P19" s="104" t="s">
        <v>7</v>
      </c>
      <c r="Q19" s="105" t="s">
        <v>9</v>
      </c>
    </row>
    <row r="20" spans="1:17">
      <c r="A20" s="5" t="str">
        <f>Registro!B13</f>
        <v>I</v>
      </c>
      <c r="B20" s="5">
        <f>Registro!K13</f>
        <v>0</v>
      </c>
      <c r="C20" s="5">
        <f>Registro!L13</f>
        <v>0</v>
      </c>
      <c r="D20" s="5">
        <f>Registro!M13</f>
        <v>0</v>
      </c>
      <c r="E20" s="5">
        <f>Registro!N13</f>
        <v>0</v>
      </c>
      <c r="F20" s="5">
        <f>Registro!O13</f>
        <v>0</v>
      </c>
      <c r="G20" s="107">
        <f>Registro!P13</f>
        <v>0</v>
      </c>
      <c r="H20" s="108">
        <f>Registro!R13</f>
        <v>0</v>
      </c>
      <c r="J20" s="5" t="str">
        <f>Registro!B14</f>
        <v>J</v>
      </c>
      <c r="K20" s="5">
        <f>Registro!K14</f>
        <v>0</v>
      </c>
      <c r="L20" s="5">
        <f>Registro!L14</f>
        <v>0</v>
      </c>
      <c r="M20" s="5">
        <f>Registro!M14</f>
        <v>0</v>
      </c>
      <c r="N20" s="5">
        <f>Registro!N14</f>
        <v>0</v>
      </c>
      <c r="O20" s="5">
        <f>Registro!O14</f>
        <v>0</v>
      </c>
      <c r="P20" s="107">
        <f>Registro!P14</f>
        <v>0</v>
      </c>
      <c r="Q20" s="108">
        <f>Registro!R14</f>
        <v>0</v>
      </c>
    </row>
    <row r="21" spans="1:17" ht="15.75" thickBot="1">
      <c r="A21" s="135"/>
      <c r="B21" s="135"/>
      <c r="C21" s="135"/>
      <c r="D21" s="135"/>
      <c r="E21" s="135"/>
      <c r="F21" s="135"/>
      <c r="G21" s="135"/>
      <c r="H21" s="109"/>
      <c r="J21" s="135"/>
      <c r="K21" s="135"/>
      <c r="L21" s="135"/>
      <c r="M21" s="135"/>
      <c r="N21" s="135"/>
      <c r="O21" s="135"/>
      <c r="P21" s="135"/>
      <c r="Q21" s="109"/>
    </row>
    <row r="22" spans="1:17" ht="15.75" thickBot="1">
      <c r="A22" s="1" t="str">
        <f>A18</f>
        <v>Sección 11-</v>
      </c>
      <c r="B22" s="63" t="s">
        <v>89</v>
      </c>
      <c r="C22" s="64"/>
      <c r="D22" s="64"/>
      <c r="E22" s="64"/>
      <c r="F22" s="64"/>
      <c r="G22" s="64"/>
      <c r="H22" s="12"/>
      <c r="J22" s="1" t="str">
        <f>J18</f>
        <v>Sección 11-</v>
      </c>
      <c r="K22" s="63" t="s">
        <v>89</v>
      </c>
      <c r="L22" s="64"/>
      <c r="M22" s="64"/>
      <c r="N22" s="64"/>
      <c r="O22" s="64"/>
      <c r="P22" s="64"/>
      <c r="Q22" s="12"/>
    </row>
    <row r="23" spans="1:17">
      <c r="A23" s="101" t="s">
        <v>1</v>
      </c>
      <c r="B23" s="102" t="s">
        <v>2</v>
      </c>
      <c r="C23" s="103" t="s">
        <v>3</v>
      </c>
      <c r="D23" s="103" t="s">
        <v>4</v>
      </c>
      <c r="E23" s="103" t="s">
        <v>5</v>
      </c>
      <c r="F23" s="103" t="s">
        <v>6</v>
      </c>
      <c r="G23" s="104" t="s">
        <v>7</v>
      </c>
      <c r="H23" s="105" t="s">
        <v>9</v>
      </c>
      <c r="J23" s="101" t="s">
        <v>1</v>
      </c>
      <c r="K23" s="102" t="s">
        <v>2</v>
      </c>
      <c r="L23" s="103" t="s">
        <v>3</v>
      </c>
      <c r="M23" s="103" t="s">
        <v>4</v>
      </c>
      <c r="N23" s="103" t="s">
        <v>5</v>
      </c>
      <c r="O23" s="103" t="s">
        <v>6</v>
      </c>
      <c r="P23" s="104" t="s">
        <v>7</v>
      </c>
      <c r="Q23" s="105" t="s">
        <v>9</v>
      </c>
    </row>
    <row r="24" spans="1:17">
      <c r="A24" s="5" t="str">
        <f>Registro!B15</f>
        <v>K</v>
      </c>
      <c r="B24" s="5">
        <f>Registro!K15</f>
        <v>0</v>
      </c>
      <c r="C24" s="5">
        <f>Registro!L15</f>
        <v>0</v>
      </c>
      <c r="D24" s="5">
        <f>Registro!M15</f>
        <v>0</v>
      </c>
      <c r="E24" s="5">
        <f>Registro!N15</f>
        <v>0</v>
      </c>
      <c r="F24" s="5">
        <f>Registro!O15</f>
        <v>0</v>
      </c>
      <c r="G24" s="107">
        <f>Registro!P15</f>
        <v>0</v>
      </c>
      <c r="H24" s="108">
        <f>Registro!R15</f>
        <v>0</v>
      </c>
      <c r="J24" s="5" t="str">
        <f>Registro!B16</f>
        <v>L</v>
      </c>
      <c r="K24" s="5">
        <f>Registro!K16</f>
        <v>0</v>
      </c>
      <c r="L24" s="5">
        <f>Registro!L16</f>
        <v>0</v>
      </c>
      <c r="M24" s="5">
        <f>Registro!M16</f>
        <v>0</v>
      </c>
      <c r="N24" s="5">
        <f>Registro!N16</f>
        <v>0</v>
      </c>
      <c r="O24" s="5">
        <f>Registro!O16</f>
        <v>0</v>
      </c>
      <c r="P24" s="107">
        <f>Registro!P16</f>
        <v>0</v>
      </c>
      <c r="Q24" s="108">
        <f>Registro!R16</f>
        <v>0</v>
      </c>
    </row>
    <row r="25" spans="1:17" ht="15.75" thickBot="1"/>
    <row r="26" spans="1:17" ht="15.75" thickBot="1">
      <c r="A26" s="1" t="str">
        <f>A22</f>
        <v>Sección 11-</v>
      </c>
      <c r="B26" s="63" t="s">
        <v>89</v>
      </c>
      <c r="C26" s="64"/>
      <c r="D26" s="64"/>
      <c r="E26" s="64"/>
      <c r="F26" s="64"/>
      <c r="G26" s="64"/>
      <c r="H26" s="12"/>
      <c r="J26" s="1" t="str">
        <f>J22</f>
        <v>Sección 11-</v>
      </c>
      <c r="K26" s="63" t="s">
        <v>89</v>
      </c>
      <c r="L26" s="64"/>
      <c r="M26" s="64"/>
      <c r="N26" s="64"/>
      <c r="O26" s="64"/>
      <c r="P26" s="64"/>
      <c r="Q26" s="12"/>
    </row>
    <row r="27" spans="1:17">
      <c r="A27" s="101" t="s">
        <v>1</v>
      </c>
      <c r="B27" s="102" t="s">
        <v>2</v>
      </c>
      <c r="C27" s="103" t="s">
        <v>3</v>
      </c>
      <c r="D27" s="103" t="s">
        <v>4</v>
      </c>
      <c r="E27" s="103" t="s">
        <v>5</v>
      </c>
      <c r="F27" s="103" t="s">
        <v>6</v>
      </c>
      <c r="G27" s="104" t="s">
        <v>7</v>
      </c>
      <c r="H27" s="105" t="s">
        <v>9</v>
      </c>
      <c r="J27" s="101" t="s">
        <v>1</v>
      </c>
      <c r="K27" s="102" t="s">
        <v>2</v>
      </c>
      <c r="L27" s="103" t="s">
        <v>3</v>
      </c>
      <c r="M27" s="103" t="s">
        <v>4</v>
      </c>
      <c r="N27" s="103" t="s">
        <v>5</v>
      </c>
      <c r="O27" s="103" t="s">
        <v>6</v>
      </c>
      <c r="P27" s="104" t="s">
        <v>7</v>
      </c>
      <c r="Q27" s="105" t="s">
        <v>9</v>
      </c>
    </row>
    <row r="28" spans="1:17">
      <c r="A28" s="5" t="str">
        <f>Registro!B17</f>
        <v>M</v>
      </c>
      <c r="B28" s="5">
        <f>Registro!K17</f>
        <v>0</v>
      </c>
      <c r="C28" s="5">
        <f>Registro!L17</f>
        <v>0</v>
      </c>
      <c r="D28" s="5">
        <f>Registro!M17</f>
        <v>0</v>
      </c>
      <c r="E28" s="5">
        <f>Registro!N17</f>
        <v>0</v>
      </c>
      <c r="F28" s="5">
        <f>Registro!O17</f>
        <v>0</v>
      </c>
      <c r="G28" s="107">
        <f>Registro!P17</f>
        <v>0</v>
      </c>
      <c r="H28" s="108">
        <f>Registro!R17</f>
        <v>0</v>
      </c>
      <c r="J28" s="5" t="str">
        <f>Registro!B18</f>
        <v>N</v>
      </c>
      <c r="K28" s="5">
        <f>Registro!K18</f>
        <v>0</v>
      </c>
      <c r="L28" s="5">
        <f>Registro!L18</f>
        <v>0</v>
      </c>
      <c r="M28" s="5">
        <f>Registro!M18</f>
        <v>0</v>
      </c>
      <c r="N28" s="5">
        <f>Registro!N18</f>
        <v>0</v>
      </c>
      <c r="O28" s="5">
        <f>Registro!O18</f>
        <v>0</v>
      </c>
      <c r="P28" s="107">
        <f>Registro!P18</f>
        <v>0</v>
      </c>
      <c r="Q28" s="108">
        <f>Registro!R18</f>
        <v>0</v>
      </c>
    </row>
    <row r="29" spans="1:17" ht="15.75" thickBot="1">
      <c r="A29" s="135"/>
      <c r="B29" s="135"/>
      <c r="C29" s="135"/>
      <c r="D29" s="135"/>
      <c r="E29" s="135"/>
      <c r="F29" s="135"/>
      <c r="G29" s="135"/>
      <c r="H29" s="109"/>
      <c r="J29" s="135"/>
      <c r="K29" s="135"/>
      <c r="L29" s="135"/>
      <c r="M29" s="135"/>
      <c r="N29" s="135"/>
      <c r="O29" s="135"/>
      <c r="P29" s="135"/>
      <c r="Q29" s="109"/>
    </row>
    <row r="30" spans="1:17" ht="15.75" thickBot="1">
      <c r="A30" s="1" t="str">
        <f>A26</f>
        <v>Sección 11-</v>
      </c>
      <c r="B30" s="63" t="s">
        <v>89</v>
      </c>
      <c r="C30" s="64"/>
      <c r="D30" s="64"/>
      <c r="E30" s="64"/>
      <c r="F30" s="64"/>
      <c r="G30" s="64"/>
      <c r="H30" s="12"/>
      <c r="J30" s="1" t="str">
        <f>J26</f>
        <v>Sección 11-</v>
      </c>
      <c r="K30" s="63" t="s">
        <v>89</v>
      </c>
      <c r="L30" s="64"/>
      <c r="M30" s="64"/>
      <c r="N30" s="64"/>
      <c r="O30" s="64"/>
      <c r="P30" s="64"/>
      <c r="Q30" s="12"/>
    </row>
    <row r="31" spans="1:17">
      <c r="A31" s="101" t="s">
        <v>1</v>
      </c>
      <c r="B31" s="102" t="s">
        <v>2</v>
      </c>
      <c r="C31" s="103" t="s">
        <v>3</v>
      </c>
      <c r="D31" s="103" t="s">
        <v>4</v>
      </c>
      <c r="E31" s="103" t="s">
        <v>5</v>
      </c>
      <c r="F31" s="103" t="s">
        <v>6</v>
      </c>
      <c r="G31" s="104" t="s">
        <v>7</v>
      </c>
      <c r="H31" s="105" t="s">
        <v>9</v>
      </c>
      <c r="J31" s="101" t="s">
        <v>1</v>
      </c>
      <c r="K31" s="102" t="s">
        <v>2</v>
      </c>
      <c r="L31" s="103" t="s">
        <v>3</v>
      </c>
      <c r="M31" s="103" t="s">
        <v>4</v>
      </c>
      <c r="N31" s="103" t="s">
        <v>5</v>
      </c>
      <c r="O31" s="103" t="s">
        <v>6</v>
      </c>
      <c r="P31" s="104" t="s">
        <v>7</v>
      </c>
      <c r="Q31" s="105" t="s">
        <v>9</v>
      </c>
    </row>
    <row r="32" spans="1:17">
      <c r="A32" s="5" t="str">
        <f>Registro!B19</f>
        <v>O</v>
      </c>
      <c r="B32" s="5">
        <f>Registro!K19</f>
        <v>0</v>
      </c>
      <c r="C32" s="5">
        <f>Registro!L19</f>
        <v>0</v>
      </c>
      <c r="D32" s="5">
        <f>Registro!M19</f>
        <v>0</v>
      </c>
      <c r="E32" s="5">
        <f>Registro!N19</f>
        <v>0</v>
      </c>
      <c r="F32" s="5">
        <f>Registro!O19</f>
        <v>0</v>
      </c>
      <c r="G32" s="107">
        <f>Registro!P19</f>
        <v>0</v>
      </c>
      <c r="H32" s="108">
        <f>Registro!R19</f>
        <v>0</v>
      </c>
      <c r="J32" s="5" t="str">
        <f>Registro!B20</f>
        <v>P</v>
      </c>
      <c r="K32" s="5">
        <f>Registro!K20</f>
        <v>0</v>
      </c>
      <c r="L32" s="5">
        <f>Registro!L20</f>
        <v>0</v>
      </c>
      <c r="M32" s="5">
        <f>Registro!M20</f>
        <v>0</v>
      </c>
      <c r="N32" s="5">
        <f>Registro!N20</f>
        <v>0</v>
      </c>
      <c r="O32" s="5">
        <f>Registro!O20</f>
        <v>0</v>
      </c>
      <c r="P32" s="107">
        <f>Registro!P20</f>
        <v>0</v>
      </c>
      <c r="Q32" s="108">
        <f>Registro!R20</f>
        <v>0</v>
      </c>
    </row>
    <row r="33" spans="1:17" ht="15.75" thickBot="1"/>
    <row r="34" spans="1:17" ht="15.75" thickBot="1">
      <c r="A34" s="1" t="str">
        <f>A30</f>
        <v>Sección 11-</v>
      </c>
      <c r="B34" s="63" t="s">
        <v>89</v>
      </c>
      <c r="C34" s="64"/>
      <c r="D34" s="64"/>
      <c r="E34" s="64"/>
      <c r="F34" s="64"/>
      <c r="G34" s="64"/>
      <c r="H34" s="12"/>
      <c r="J34" s="1" t="str">
        <f>J30</f>
        <v>Sección 11-</v>
      </c>
      <c r="K34" s="63" t="s">
        <v>89</v>
      </c>
      <c r="L34" s="64"/>
      <c r="M34" s="64"/>
      <c r="N34" s="64"/>
      <c r="O34" s="64"/>
      <c r="P34" s="64"/>
      <c r="Q34" s="12"/>
    </row>
    <row r="35" spans="1:17">
      <c r="A35" s="101" t="s">
        <v>1</v>
      </c>
      <c r="B35" s="102" t="s">
        <v>2</v>
      </c>
      <c r="C35" s="103" t="s">
        <v>3</v>
      </c>
      <c r="D35" s="103" t="s">
        <v>4</v>
      </c>
      <c r="E35" s="103" t="s">
        <v>5</v>
      </c>
      <c r="F35" s="103" t="s">
        <v>6</v>
      </c>
      <c r="G35" s="104" t="s">
        <v>7</v>
      </c>
      <c r="H35" s="105" t="s">
        <v>9</v>
      </c>
      <c r="J35" s="101" t="s">
        <v>1</v>
      </c>
      <c r="K35" s="102" t="s">
        <v>2</v>
      </c>
      <c r="L35" s="103" t="s">
        <v>3</v>
      </c>
      <c r="M35" s="103" t="s">
        <v>4</v>
      </c>
      <c r="N35" s="103" t="s">
        <v>5</v>
      </c>
      <c r="O35" s="103" t="s">
        <v>6</v>
      </c>
      <c r="P35" s="104" t="s">
        <v>7</v>
      </c>
      <c r="Q35" s="105" t="s">
        <v>9</v>
      </c>
    </row>
    <row r="36" spans="1:17">
      <c r="A36" s="5" t="str">
        <f>Registro!B21</f>
        <v>Q</v>
      </c>
      <c r="B36" s="5">
        <f>Registro!K21</f>
        <v>0</v>
      </c>
      <c r="C36" s="5">
        <f>Registro!L21</f>
        <v>0</v>
      </c>
      <c r="D36" s="5">
        <f>Registro!M21</f>
        <v>0</v>
      </c>
      <c r="E36" s="5">
        <f>Registro!N21</f>
        <v>0</v>
      </c>
      <c r="F36" s="5">
        <f>Registro!O21</f>
        <v>0</v>
      </c>
      <c r="G36" s="107">
        <f>Registro!P21</f>
        <v>0</v>
      </c>
      <c r="H36" s="108">
        <f>Registro!R21</f>
        <v>0</v>
      </c>
      <c r="J36" s="5" t="str">
        <f>Registro!B22</f>
        <v>R</v>
      </c>
      <c r="K36" s="5">
        <f>Registro!K22</f>
        <v>0</v>
      </c>
      <c r="L36" s="5">
        <f>Registro!L22</f>
        <v>0</v>
      </c>
      <c r="M36" s="5">
        <f>Registro!M22</f>
        <v>0</v>
      </c>
      <c r="N36" s="5">
        <f>Registro!N22</f>
        <v>0</v>
      </c>
      <c r="O36" s="5">
        <f>Registro!O22</f>
        <v>0</v>
      </c>
      <c r="P36" s="107">
        <f>Registro!P22</f>
        <v>0</v>
      </c>
      <c r="Q36" s="108">
        <f>Registro!R22</f>
        <v>0</v>
      </c>
    </row>
    <row r="37" spans="1:17" ht="15.75" thickBot="1">
      <c r="A37" s="135"/>
      <c r="B37" s="135"/>
      <c r="C37" s="135"/>
      <c r="D37" s="135"/>
      <c r="E37" s="135"/>
      <c r="F37" s="135"/>
      <c r="G37" s="135"/>
      <c r="H37" s="109"/>
      <c r="J37" s="135"/>
      <c r="K37" s="135"/>
      <c r="L37" s="135"/>
      <c r="M37" s="135"/>
      <c r="N37" s="135"/>
      <c r="O37" s="135"/>
      <c r="P37" s="135"/>
      <c r="Q37" s="109"/>
    </row>
    <row r="38" spans="1:17" ht="15.75" thickBot="1">
      <c r="A38" s="1" t="str">
        <f>A34</f>
        <v>Sección 11-</v>
      </c>
      <c r="B38" s="63" t="s">
        <v>89</v>
      </c>
      <c r="C38" s="64"/>
      <c r="D38" s="64"/>
      <c r="E38" s="64"/>
      <c r="F38" s="64"/>
      <c r="G38" s="64"/>
      <c r="H38" s="12"/>
      <c r="J38" s="1" t="str">
        <f>J34</f>
        <v>Sección 11-</v>
      </c>
      <c r="K38" s="63" t="s">
        <v>89</v>
      </c>
      <c r="L38" s="64"/>
      <c r="M38" s="64"/>
      <c r="N38" s="64"/>
      <c r="O38" s="64"/>
      <c r="P38" s="64"/>
      <c r="Q38" s="12"/>
    </row>
    <row r="39" spans="1:17">
      <c r="A39" s="101" t="s">
        <v>1</v>
      </c>
      <c r="B39" s="102" t="s">
        <v>2</v>
      </c>
      <c r="C39" s="103" t="s">
        <v>3</v>
      </c>
      <c r="D39" s="103" t="s">
        <v>4</v>
      </c>
      <c r="E39" s="103" t="s">
        <v>5</v>
      </c>
      <c r="F39" s="103" t="s">
        <v>6</v>
      </c>
      <c r="G39" s="104" t="s">
        <v>7</v>
      </c>
      <c r="H39" s="105" t="s">
        <v>9</v>
      </c>
      <c r="J39" s="101" t="s">
        <v>1</v>
      </c>
      <c r="K39" s="102" t="s">
        <v>2</v>
      </c>
      <c r="L39" s="103" t="s">
        <v>3</v>
      </c>
      <c r="M39" s="103" t="s">
        <v>4</v>
      </c>
      <c r="N39" s="103" t="s">
        <v>5</v>
      </c>
      <c r="O39" s="103" t="s">
        <v>6</v>
      </c>
      <c r="P39" s="104" t="s">
        <v>7</v>
      </c>
      <c r="Q39" s="105" t="s">
        <v>9</v>
      </c>
    </row>
    <row r="40" spans="1:17">
      <c r="A40" s="5" t="str">
        <f>Registro!B23</f>
        <v>S</v>
      </c>
      <c r="B40" s="5">
        <f>Registro!K23</f>
        <v>0</v>
      </c>
      <c r="C40" s="5">
        <f>Registro!L23</f>
        <v>0</v>
      </c>
      <c r="D40" s="5">
        <f>Registro!M23</f>
        <v>0</v>
      </c>
      <c r="E40" s="5">
        <f>Registro!N23</f>
        <v>0</v>
      </c>
      <c r="F40" s="5">
        <f>Registro!O23</f>
        <v>0</v>
      </c>
      <c r="G40" s="107">
        <f>Registro!P23</f>
        <v>0</v>
      </c>
      <c r="H40" s="108">
        <f>Registro!R23</f>
        <v>0</v>
      </c>
      <c r="J40" s="5" t="str">
        <f>Registro!B24</f>
        <v>T</v>
      </c>
      <c r="K40" s="5">
        <f>Registro!K24</f>
        <v>0</v>
      </c>
      <c r="L40" s="5">
        <f>Registro!L24</f>
        <v>0</v>
      </c>
      <c r="M40" s="5">
        <f>Registro!M24</f>
        <v>0</v>
      </c>
      <c r="N40" s="5">
        <f>Registro!N24</f>
        <v>0</v>
      </c>
      <c r="O40" s="5">
        <f>Registro!O24</f>
        <v>0</v>
      </c>
      <c r="P40" s="107">
        <f>Registro!P24</f>
        <v>0</v>
      </c>
      <c r="Q40" s="108">
        <f>Registro!R24</f>
        <v>0</v>
      </c>
    </row>
    <row r="41" spans="1:17" ht="15.75" thickBot="1"/>
    <row r="42" spans="1:17" ht="15.75" thickBot="1">
      <c r="A42" s="1" t="str">
        <f>A38</f>
        <v>Sección 11-</v>
      </c>
      <c r="B42" s="63" t="s">
        <v>89</v>
      </c>
      <c r="C42" s="64"/>
      <c r="D42" s="64"/>
      <c r="E42" s="64"/>
      <c r="F42" s="64"/>
      <c r="G42" s="64"/>
      <c r="H42" s="12"/>
      <c r="J42" s="1" t="str">
        <f>J38</f>
        <v>Sección 11-</v>
      </c>
      <c r="K42" s="63" t="s">
        <v>89</v>
      </c>
      <c r="L42" s="64"/>
      <c r="M42" s="64"/>
      <c r="N42" s="64"/>
      <c r="O42" s="64"/>
      <c r="P42" s="64"/>
      <c r="Q42" s="12"/>
    </row>
    <row r="43" spans="1:17">
      <c r="A43" s="101" t="s">
        <v>1</v>
      </c>
      <c r="B43" s="102" t="s">
        <v>2</v>
      </c>
      <c r="C43" s="103" t="s">
        <v>3</v>
      </c>
      <c r="D43" s="103" t="s">
        <v>4</v>
      </c>
      <c r="E43" s="103" t="s">
        <v>5</v>
      </c>
      <c r="F43" s="103" t="s">
        <v>6</v>
      </c>
      <c r="G43" s="104" t="s">
        <v>7</v>
      </c>
      <c r="H43" s="105" t="s">
        <v>9</v>
      </c>
      <c r="J43" s="101" t="s">
        <v>1</v>
      </c>
      <c r="K43" s="102" t="s">
        <v>2</v>
      </c>
      <c r="L43" s="103" t="s">
        <v>3</v>
      </c>
      <c r="M43" s="103" t="s">
        <v>4</v>
      </c>
      <c r="N43" s="103" t="s">
        <v>5</v>
      </c>
      <c r="O43" s="103" t="s">
        <v>6</v>
      </c>
      <c r="P43" s="104" t="s">
        <v>7</v>
      </c>
      <c r="Q43" s="105" t="s">
        <v>9</v>
      </c>
    </row>
    <row r="44" spans="1:17">
      <c r="A44" s="5" t="str">
        <f>Registro!B25</f>
        <v>U</v>
      </c>
      <c r="B44" s="5">
        <f>Registro!K25</f>
        <v>0</v>
      </c>
      <c r="C44" s="5">
        <f>Registro!L25</f>
        <v>0</v>
      </c>
      <c r="D44" s="5">
        <f>Registro!M25</f>
        <v>0</v>
      </c>
      <c r="E44" s="5">
        <f>Registro!N25</f>
        <v>0</v>
      </c>
      <c r="F44" s="5">
        <f>Registro!O25</f>
        <v>0</v>
      </c>
      <c r="G44" s="107">
        <f>Registro!P25</f>
        <v>0</v>
      </c>
      <c r="H44" s="108">
        <f>Registro!R25</f>
        <v>0</v>
      </c>
      <c r="J44" s="5" t="str">
        <f>Registro!B26</f>
        <v>V</v>
      </c>
      <c r="K44" s="5">
        <f>Registro!K26</f>
        <v>0</v>
      </c>
      <c r="L44" s="5">
        <f>Registro!L26</f>
        <v>0</v>
      </c>
      <c r="M44" s="5">
        <f>Registro!M26</f>
        <v>0</v>
      </c>
      <c r="N44" s="5">
        <f>Registro!N26</f>
        <v>0</v>
      </c>
      <c r="O44" s="5">
        <f>Registro!O26</f>
        <v>0</v>
      </c>
      <c r="P44" s="107">
        <f>Registro!P26</f>
        <v>0</v>
      </c>
      <c r="Q44" s="108">
        <f>Registro!R26</f>
        <v>0</v>
      </c>
    </row>
    <row r="45" spans="1:17" ht="15.75" thickBot="1">
      <c r="A45" s="135"/>
      <c r="B45" s="135"/>
      <c r="C45" s="135"/>
      <c r="D45" s="135"/>
      <c r="E45" s="135"/>
      <c r="F45" s="135"/>
      <c r="G45" s="135"/>
      <c r="H45" s="109"/>
      <c r="J45" s="135"/>
      <c r="K45" s="135"/>
      <c r="L45" s="135"/>
      <c r="M45" s="135"/>
      <c r="N45" s="135"/>
      <c r="O45" s="135"/>
      <c r="P45" s="135"/>
      <c r="Q45" s="109"/>
    </row>
    <row r="46" spans="1:17" ht="15.75" thickBot="1">
      <c r="A46" s="1" t="str">
        <f>A42</f>
        <v>Sección 11-</v>
      </c>
      <c r="B46" s="63" t="s">
        <v>89</v>
      </c>
      <c r="C46" s="64"/>
      <c r="D46" s="64"/>
      <c r="E46" s="64"/>
      <c r="F46" s="64"/>
      <c r="G46" s="64"/>
      <c r="H46" s="12"/>
      <c r="J46" s="1" t="str">
        <f>J42</f>
        <v>Sección 11-</v>
      </c>
      <c r="K46" s="63" t="s">
        <v>89</v>
      </c>
      <c r="L46" s="64"/>
      <c r="M46" s="64"/>
      <c r="N46" s="64"/>
      <c r="O46" s="64"/>
      <c r="P46" s="64"/>
      <c r="Q46" s="12"/>
    </row>
    <row r="47" spans="1:17">
      <c r="A47" s="101" t="s">
        <v>1</v>
      </c>
      <c r="B47" s="102" t="s">
        <v>2</v>
      </c>
      <c r="C47" s="103" t="s">
        <v>3</v>
      </c>
      <c r="D47" s="103" t="s">
        <v>4</v>
      </c>
      <c r="E47" s="103" t="s">
        <v>5</v>
      </c>
      <c r="F47" s="103" t="s">
        <v>6</v>
      </c>
      <c r="G47" s="104" t="s">
        <v>7</v>
      </c>
      <c r="H47" s="105" t="s">
        <v>9</v>
      </c>
      <c r="J47" s="101" t="s">
        <v>1</v>
      </c>
      <c r="K47" s="102" t="s">
        <v>2</v>
      </c>
      <c r="L47" s="103" t="s">
        <v>3</v>
      </c>
      <c r="M47" s="103" t="s">
        <v>4</v>
      </c>
      <c r="N47" s="103" t="s">
        <v>5</v>
      </c>
      <c r="O47" s="103" t="s">
        <v>6</v>
      </c>
      <c r="P47" s="104" t="s">
        <v>7</v>
      </c>
      <c r="Q47" s="105" t="s">
        <v>9</v>
      </c>
    </row>
    <row r="48" spans="1:17">
      <c r="A48" s="5" t="str">
        <f>Registro!B27</f>
        <v>W</v>
      </c>
      <c r="B48" s="5">
        <f>Registro!K27</f>
        <v>0</v>
      </c>
      <c r="C48" s="5">
        <f>Registro!L27</f>
        <v>0</v>
      </c>
      <c r="D48" s="5">
        <f>Registro!M27</f>
        <v>0</v>
      </c>
      <c r="E48" s="5">
        <f>Registro!N27</f>
        <v>0</v>
      </c>
      <c r="F48" s="5">
        <f>Registro!O27</f>
        <v>0</v>
      </c>
      <c r="G48" s="107">
        <f>Registro!P27</f>
        <v>0</v>
      </c>
      <c r="H48" s="108">
        <f>Registro!R27</f>
        <v>0</v>
      </c>
      <c r="J48" s="5" t="str">
        <f>Registro!B28</f>
        <v>X</v>
      </c>
      <c r="K48" s="5">
        <f>Registro!K28</f>
        <v>0</v>
      </c>
      <c r="L48" s="5">
        <f>Registro!L28</f>
        <v>0</v>
      </c>
      <c r="M48" s="5">
        <f>Registro!M28</f>
        <v>0</v>
      </c>
      <c r="N48" s="5">
        <f>Registro!N28</f>
        <v>0</v>
      </c>
      <c r="O48" s="5">
        <f>Registro!O28</f>
        <v>0</v>
      </c>
      <c r="P48" s="107">
        <f>Registro!P28</f>
        <v>0</v>
      </c>
      <c r="Q48" s="108">
        <f>Registro!R28</f>
        <v>0</v>
      </c>
    </row>
    <row r="49" spans="1:17" ht="15.75" thickBot="1"/>
    <row r="50" spans="1:17" ht="15.75" thickBot="1">
      <c r="A50" s="1" t="str">
        <f>A46</f>
        <v>Sección 11-</v>
      </c>
      <c r="B50" s="63" t="s">
        <v>89</v>
      </c>
      <c r="C50" s="64"/>
      <c r="D50" s="64"/>
      <c r="E50" s="64"/>
      <c r="F50" s="64"/>
      <c r="G50" s="64"/>
      <c r="H50" s="12"/>
      <c r="J50" s="1" t="str">
        <f>J46</f>
        <v>Sección 11-</v>
      </c>
      <c r="K50" s="63" t="s">
        <v>89</v>
      </c>
      <c r="L50" s="64"/>
      <c r="M50" s="64"/>
      <c r="N50" s="64"/>
      <c r="O50" s="64"/>
      <c r="P50" s="64"/>
      <c r="Q50" s="12"/>
    </row>
    <row r="51" spans="1:17">
      <c r="A51" s="101" t="s">
        <v>1</v>
      </c>
      <c r="B51" s="102" t="s">
        <v>2</v>
      </c>
      <c r="C51" s="103" t="s">
        <v>3</v>
      </c>
      <c r="D51" s="103" t="s">
        <v>4</v>
      </c>
      <c r="E51" s="103" t="s">
        <v>5</v>
      </c>
      <c r="F51" s="103" t="s">
        <v>6</v>
      </c>
      <c r="G51" s="104" t="s">
        <v>7</v>
      </c>
      <c r="H51" s="105" t="s">
        <v>9</v>
      </c>
      <c r="J51" s="101" t="s">
        <v>1</v>
      </c>
      <c r="K51" s="102" t="s">
        <v>2</v>
      </c>
      <c r="L51" s="103" t="s">
        <v>3</v>
      </c>
      <c r="M51" s="103" t="s">
        <v>4</v>
      </c>
      <c r="N51" s="103" t="s">
        <v>5</v>
      </c>
      <c r="O51" s="103" t="s">
        <v>6</v>
      </c>
      <c r="P51" s="104" t="s">
        <v>7</v>
      </c>
      <c r="Q51" s="105" t="s">
        <v>9</v>
      </c>
    </row>
    <row r="52" spans="1:17">
      <c r="A52" s="5" t="str">
        <f>Registro!B29</f>
        <v>Y</v>
      </c>
      <c r="B52" s="5">
        <f>Registro!K29</f>
        <v>0</v>
      </c>
      <c r="C52" s="5">
        <f>Registro!L29</f>
        <v>0</v>
      </c>
      <c r="D52" s="5">
        <f>Registro!M29</f>
        <v>0</v>
      </c>
      <c r="E52" s="5">
        <f>Registro!N29</f>
        <v>0</v>
      </c>
      <c r="F52" s="5">
        <f>Registro!O29</f>
        <v>0</v>
      </c>
      <c r="G52" s="107">
        <f>Registro!P29</f>
        <v>0</v>
      </c>
      <c r="H52" s="108">
        <f>Registro!R29</f>
        <v>0</v>
      </c>
      <c r="J52" s="5" t="str">
        <f>Registro!B30</f>
        <v>Z</v>
      </c>
      <c r="K52" s="5">
        <f>Registro!K30</f>
        <v>0</v>
      </c>
      <c r="L52" s="5">
        <f>Registro!L30</f>
        <v>0</v>
      </c>
      <c r="M52" s="5">
        <f>Registro!M30</f>
        <v>0</v>
      </c>
      <c r="N52" s="5">
        <f>Registro!N30</f>
        <v>0</v>
      </c>
      <c r="O52" s="5">
        <f>Registro!O30</f>
        <v>0</v>
      </c>
      <c r="P52" s="107">
        <f>Registro!P30</f>
        <v>0</v>
      </c>
      <c r="Q52" s="108">
        <f>Registro!R30</f>
        <v>0</v>
      </c>
    </row>
    <row r="53" spans="1:17" ht="15.75" thickBot="1">
      <c r="A53" s="135"/>
      <c r="B53" s="135"/>
      <c r="C53" s="135"/>
      <c r="D53" s="135"/>
      <c r="E53" s="135"/>
      <c r="F53" s="135"/>
      <c r="G53" s="135"/>
      <c r="H53" s="109"/>
      <c r="J53" s="135"/>
      <c r="K53" s="135"/>
      <c r="L53" s="135"/>
      <c r="M53" s="135"/>
      <c r="N53" s="135"/>
      <c r="O53" s="135"/>
      <c r="P53" s="135"/>
      <c r="Q53" s="109"/>
    </row>
    <row r="54" spans="1:17" ht="15.75" thickBot="1">
      <c r="A54" s="1" t="str">
        <f>A50</f>
        <v>Sección 11-</v>
      </c>
      <c r="B54" s="63" t="s">
        <v>89</v>
      </c>
      <c r="C54" s="64"/>
      <c r="D54" s="64"/>
      <c r="E54" s="64"/>
      <c r="F54" s="64"/>
      <c r="G54" s="64"/>
      <c r="H54" s="12"/>
      <c r="J54" s="1" t="s">
        <v>10</v>
      </c>
      <c r="K54" s="63" t="s">
        <v>89</v>
      </c>
      <c r="L54" s="64"/>
      <c r="M54" s="64"/>
      <c r="N54" s="64"/>
      <c r="O54" s="64"/>
      <c r="P54" s="64"/>
      <c r="Q54" s="12"/>
    </row>
    <row r="55" spans="1:17">
      <c r="A55" s="101" t="s">
        <v>1</v>
      </c>
      <c r="B55" s="102" t="s">
        <v>2</v>
      </c>
      <c r="C55" s="103" t="s">
        <v>3</v>
      </c>
      <c r="D55" s="103" t="s">
        <v>4</v>
      </c>
      <c r="E55" s="103" t="s">
        <v>5</v>
      </c>
      <c r="F55" s="103" t="s">
        <v>6</v>
      </c>
      <c r="G55" s="104" t="s">
        <v>7</v>
      </c>
      <c r="H55" s="105" t="s">
        <v>9</v>
      </c>
      <c r="J55" s="101" t="s">
        <v>1</v>
      </c>
      <c r="K55" s="102" t="s">
        <v>2</v>
      </c>
      <c r="L55" s="103" t="s">
        <v>3</v>
      </c>
      <c r="M55" s="103" t="s">
        <v>4</v>
      </c>
      <c r="N55" s="103" t="s">
        <v>5</v>
      </c>
      <c r="O55" s="103" t="s">
        <v>6</v>
      </c>
      <c r="P55" s="104" t="s">
        <v>7</v>
      </c>
      <c r="Q55" s="105" t="s">
        <v>9</v>
      </c>
    </row>
    <row r="56" spans="1:17">
      <c r="A56" s="5" t="str">
        <f>Registro!B31</f>
        <v>AA</v>
      </c>
      <c r="B56" s="5">
        <f>Registro!K31</f>
        <v>0</v>
      </c>
      <c r="C56" s="5">
        <f>Registro!L31</f>
        <v>0</v>
      </c>
      <c r="D56" s="5">
        <f>Registro!M31</f>
        <v>0</v>
      </c>
      <c r="E56" s="5">
        <f>Registro!N31</f>
        <v>0</v>
      </c>
      <c r="F56" s="5">
        <f>Registro!O31</f>
        <v>0</v>
      </c>
      <c r="G56" s="107">
        <f>Registro!P31</f>
        <v>0</v>
      </c>
      <c r="H56" s="108">
        <f>Registro!R31</f>
        <v>0</v>
      </c>
      <c r="J56" s="5" t="str">
        <f>Registro!B32</f>
        <v>BB</v>
      </c>
      <c r="K56" s="5">
        <f>Registro!K32</f>
        <v>0</v>
      </c>
      <c r="L56" s="5">
        <f>Registro!L32</f>
        <v>0</v>
      </c>
      <c r="M56" s="5">
        <f>Registro!M32</f>
        <v>0</v>
      </c>
      <c r="N56" s="5">
        <f>Registro!N32</f>
        <v>0</v>
      </c>
      <c r="O56" s="5">
        <f>Registro!O32</f>
        <v>0</v>
      </c>
      <c r="P56" s="107">
        <f>Registro!P32</f>
        <v>0</v>
      </c>
      <c r="Q56" s="108">
        <f>Registro!R32</f>
        <v>0</v>
      </c>
    </row>
    <row r="57" spans="1:17" ht="15.75" thickBot="1"/>
    <row r="58" spans="1:17" ht="15.75" thickBot="1">
      <c r="A58" s="1" t="str">
        <f>A54</f>
        <v>Sección 11-</v>
      </c>
      <c r="B58" s="63" t="s">
        <v>89</v>
      </c>
      <c r="C58" s="64"/>
      <c r="D58" s="64"/>
      <c r="E58" s="64"/>
      <c r="F58" s="64"/>
      <c r="G58" s="64"/>
      <c r="H58" s="12"/>
      <c r="J58" s="1" t="str">
        <f>J54</f>
        <v>Sección 10-</v>
      </c>
      <c r="K58" s="63" t="s">
        <v>89</v>
      </c>
      <c r="L58" s="64"/>
      <c r="M58" s="64"/>
      <c r="N58" s="64"/>
      <c r="O58" s="64"/>
      <c r="P58" s="64"/>
      <c r="Q58" s="12"/>
    </row>
    <row r="59" spans="1:17">
      <c r="A59" s="101" t="s">
        <v>1</v>
      </c>
      <c r="B59" s="102" t="s">
        <v>2</v>
      </c>
      <c r="C59" s="103" t="s">
        <v>3</v>
      </c>
      <c r="D59" s="103" t="s">
        <v>4</v>
      </c>
      <c r="E59" s="103" t="s">
        <v>5</v>
      </c>
      <c r="F59" s="103" t="s">
        <v>6</v>
      </c>
      <c r="G59" s="104" t="s">
        <v>7</v>
      </c>
      <c r="H59" s="105" t="s">
        <v>9</v>
      </c>
      <c r="J59" s="101" t="s">
        <v>1</v>
      </c>
      <c r="K59" s="102" t="s">
        <v>2</v>
      </c>
      <c r="L59" s="103" t="s">
        <v>3</v>
      </c>
      <c r="M59" s="103" t="s">
        <v>4</v>
      </c>
      <c r="N59" s="103" t="s">
        <v>5</v>
      </c>
      <c r="O59" s="103" t="s">
        <v>6</v>
      </c>
      <c r="P59" s="104" t="s">
        <v>7</v>
      </c>
      <c r="Q59" s="105" t="s">
        <v>9</v>
      </c>
    </row>
    <row r="60" spans="1:17">
      <c r="A60" s="5" t="str">
        <f>Registro!B33</f>
        <v>CC</v>
      </c>
      <c r="B60" s="5">
        <f>Registro!K33</f>
        <v>0</v>
      </c>
      <c r="C60" s="5">
        <f>Registro!L33</f>
        <v>0</v>
      </c>
      <c r="D60" s="5">
        <f>Registro!M33</f>
        <v>0</v>
      </c>
      <c r="E60" s="5">
        <f>Registro!N33</f>
        <v>0</v>
      </c>
      <c r="F60" s="5">
        <f>Registro!O33</f>
        <v>0</v>
      </c>
      <c r="G60" s="107">
        <f>Registro!P33</f>
        <v>0</v>
      </c>
      <c r="H60" s="108">
        <f>Registro!R33</f>
        <v>0</v>
      </c>
      <c r="J60" s="5" t="str">
        <f>Registro!B34</f>
        <v>DD</v>
      </c>
      <c r="K60" s="5">
        <f>Registro!K34</f>
        <v>0</v>
      </c>
      <c r="L60" s="5">
        <f>Registro!L34</f>
        <v>0</v>
      </c>
      <c r="M60" s="5">
        <f>Registro!M34</f>
        <v>0</v>
      </c>
      <c r="N60" s="5">
        <f>Registro!N34</f>
        <v>0</v>
      </c>
      <c r="O60" s="5">
        <f>Registro!O34</f>
        <v>0</v>
      </c>
      <c r="P60" s="107">
        <f>Registro!P34</f>
        <v>0</v>
      </c>
      <c r="Q60" s="108">
        <f>Registro!R34</f>
        <v>0</v>
      </c>
    </row>
    <row r="61" spans="1:17" ht="15.75" thickBot="1">
      <c r="A61" s="135"/>
      <c r="B61" s="135"/>
      <c r="C61" s="135"/>
      <c r="D61" s="135"/>
      <c r="E61" s="135"/>
      <c r="F61" s="135"/>
      <c r="G61" s="135"/>
      <c r="H61" s="109"/>
      <c r="J61" s="135"/>
      <c r="K61" s="135"/>
      <c r="L61" s="135"/>
      <c r="M61" s="135"/>
      <c r="N61" s="135"/>
      <c r="O61" s="135"/>
      <c r="P61" s="135"/>
      <c r="Q61" s="109"/>
    </row>
    <row r="62" spans="1:17" ht="15.75" thickBot="1">
      <c r="A62" s="1" t="str">
        <f>A58</f>
        <v>Sección 11-</v>
      </c>
      <c r="B62" s="63" t="s">
        <v>89</v>
      </c>
      <c r="C62" s="64"/>
      <c r="D62" s="64"/>
      <c r="E62" s="64"/>
      <c r="F62" s="64"/>
      <c r="G62" s="64"/>
      <c r="H62" s="12"/>
      <c r="J62" s="1" t="str">
        <f>J58</f>
        <v>Sección 10-</v>
      </c>
      <c r="K62" s="63" t="s">
        <v>89</v>
      </c>
      <c r="L62" s="64"/>
      <c r="M62" s="64"/>
      <c r="N62" s="64"/>
      <c r="O62" s="64"/>
      <c r="P62" s="64"/>
      <c r="Q62" s="12"/>
    </row>
    <row r="63" spans="1:17">
      <c r="A63" s="101" t="s">
        <v>1</v>
      </c>
      <c r="B63" s="102" t="s">
        <v>2</v>
      </c>
      <c r="C63" s="103" t="s">
        <v>3</v>
      </c>
      <c r="D63" s="103" t="s">
        <v>4</v>
      </c>
      <c r="E63" s="103" t="s">
        <v>5</v>
      </c>
      <c r="F63" s="103" t="s">
        <v>6</v>
      </c>
      <c r="G63" s="104" t="s">
        <v>7</v>
      </c>
      <c r="H63" s="105" t="s">
        <v>9</v>
      </c>
      <c r="J63" s="101" t="s">
        <v>1</v>
      </c>
      <c r="K63" s="102" t="s">
        <v>2</v>
      </c>
      <c r="L63" s="103" t="s">
        <v>3</v>
      </c>
      <c r="M63" s="103" t="s">
        <v>4</v>
      </c>
      <c r="N63" s="103" t="s">
        <v>5</v>
      </c>
      <c r="O63" s="103" t="s">
        <v>6</v>
      </c>
      <c r="P63" s="104" t="s">
        <v>7</v>
      </c>
      <c r="Q63" s="105" t="s">
        <v>9</v>
      </c>
    </row>
    <row r="64" spans="1:17">
      <c r="A64" s="5" t="str">
        <f>Registro!B35</f>
        <v>EE</v>
      </c>
      <c r="B64" s="5">
        <f>Registro!K35</f>
        <v>0</v>
      </c>
      <c r="C64" s="5">
        <f>Registro!L35</f>
        <v>0</v>
      </c>
      <c r="D64" s="5">
        <f>Registro!M35</f>
        <v>0</v>
      </c>
      <c r="E64" s="5">
        <f>Registro!N35</f>
        <v>0</v>
      </c>
      <c r="F64" s="5">
        <f>Registro!O35</f>
        <v>0</v>
      </c>
      <c r="G64" s="107">
        <f>Registro!P35</f>
        <v>0</v>
      </c>
      <c r="H64" s="108">
        <f>Registro!R35</f>
        <v>0</v>
      </c>
      <c r="J64" s="5" t="str">
        <f>Registro!B36</f>
        <v>FF</v>
      </c>
      <c r="K64" s="5">
        <f>Registro!K36</f>
        <v>0</v>
      </c>
      <c r="L64" s="5">
        <f>Registro!L36</f>
        <v>0</v>
      </c>
      <c r="M64" s="5">
        <f>Registro!M36</f>
        <v>0</v>
      </c>
      <c r="N64" s="5">
        <f>Registro!N36</f>
        <v>0</v>
      </c>
      <c r="O64" s="5">
        <f>Registro!O36</f>
        <v>0</v>
      </c>
      <c r="P64" s="107">
        <f>Registro!P36</f>
        <v>0</v>
      </c>
      <c r="Q64" s="108">
        <f>Registro!R36</f>
        <v>0</v>
      </c>
    </row>
    <row r="65" spans="1:17" ht="15.75" thickBot="1"/>
    <row r="66" spans="1:17" ht="15.75" thickBot="1">
      <c r="A66" s="1" t="str">
        <f>A62</f>
        <v>Sección 11-</v>
      </c>
      <c r="B66" s="63" t="s">
        <v>89</v>
      </c>
      <c r="C66" s="64"/>
      <c r="D66" s="64"/>
      <c r="E66" s="64"/>
      <c r="F66" s="64"/>
      <c r="G66" s="64"/>
      <c r="H66" s="12"/>
      <c r="J66" s="1" t="str">
        <f>J62</f>
        <v>Sección 10-</v>
      </c>
      <c r="K66" s="63" t="s">
        <v>89</v>
      </c>
      <c r="L66" s="64"/>
      <c r="M66" s="64"/>
      <c r="N66" s="64"/>
      <c r="O66" s="64"/>
      <c r="P66" s="64"/>
      <c r="Q66" s="12"/>
    </row>
    <row r="67" spans="1:17">
      <c r="A67" s="101" t="s">
        <v>1</v>
      </c>
      <c r="B67" s="102" t="s">
        <v>2</v>
      </c>
      <c r="C67" s="103" t="s">
        <v>3</v>
      </c>
      <c r="D67" s="103" t="s">
        <v>4</v>
      </c>
      <c r="E67" s="103" t="s">
        <v>5</v>
      </c>
      <c r="F67" s="103" t="s">
        <v>6</v>
      </c>
      <c r="G67" s="104" t="s">
        <v>7</v>
      </c>
      <c r="H67" s="105" t="s">
        <v>9</v>
      </c>
      <c r="J67" s="101" t="s">
        <v>1</v>
      </c>
      <c r="K67" s="102" t="s">
        <v>2</v>
      </c>
      <c r="L67" s="103" t="s">
        <v>3</v>
      </c>
      <c r="M67" s="103" t="s">
        <v>4</v>
      </c>
      <c r="N67" s="103" t="s">
        <v>5</v>
      </c>
      <c r="O67" s="103" t="s">
        <v>6</v>
      </c>
      <c r="P67" s="104" t="s">
        <v>7</v>
      </c>
      <c r="Q67" s="105" t="s">
        <v>9</v>
      </c>
    </row>
    <row r="68" spans="1:17">
      <c r="A68" s="5" t="str">
        <f>Registro!B37</f>
        <v>GG</v>
      </c>
      <c r="B68" s="5">
        <f>Registro!K37</f>
        <v>0</v>
      </c>
      <c r="C68" s="5">
        <f>Registro!L37</f>
        <v>0</v>
      </c>
      <c r="D68" s="5">
        <f>Registro!M37</f>
        <v>0</v>
      </c>
      <c r="E68" s="5">
        <f>Registro!N37</f>
        <v>0</v>
      </c>
      <c r="F68" s="5">
        <f>Registro!O37</f>
        <v>0</v>
      </c>
      <c r="G68" s="107">
        <f>Registro!P37</f>
        <v>0</v>
      </c>
      <c r="H68" s="108">
        <f>Registro!R37</f>
        <v>0</v>
      </c>
      <c r="J68" s="5" t="str">
        <f>Registro!B38</f>
        <v>HH</v>
      </c>
      <c r="K68" s="5">
        <f>Registro!K38</f>
        <v>0</v>
      </c>
      <c r="L68" s="5">
        <f>Registro!L38</f>
        <v>0</v>
      </c>
      <c r="M68" s="5">
        <f>Registro!M38</f>
        <v>0</v>
      </c>
      <c r="N68" s="5">
        <f>Registro!N38</f>
        <v>0</v>
      </c>
      <c r="O68" s="5">
        <f>Registro!O38</f>
        <v>0</v>
      </c>
      <c r="P68" s="107">
        <f>Registro!P38</f>
        <v>0</v>
      </c>
      <c r="Q68" s="108">
        <f>Registro!R38</f>
        <v>0</v>
      </c>
    </row>
    <row r="69" spans="1:17" ht="15.75" thickBot="1">
      <c r="A69" s="135"/>
      <c r="B69" s="135"/>
      <c r="C69" s="135"/>
      <c r="D69" s="135"/>
      <c r="E69" s="135"/>
      <c r="F69" s="135"/>
      <c r="G69" s="135"/>
      <c r="H69" s="109"/>
      <c r="J69" s="135"/>
      <c r="K69" s="135"/>
      <c r="L69" s="135"/>
      <c r="M69" s="135"/>
      <c r="N69" s="135"/>
      <c r="O69" s="135"/>
      <c r="P69" s="135"/>
      <c r="Q69" s="109"/>
    </row>
    <row r="70" spans="1:17" ht="15.75" thickBot="1">
      <c r="A70" s="1" t="str">
        <f>A66</f>
        <v>Sección 11-</v>
      </c>
      <c r="B70" s="63" t="s">
        <v>89</v>
      </c>
      <c r="C70" s="64"/>
      <c r="D70" s="64"/>
      <c r="E70" s="64"/>
      <c r="F70" s="64"/>
      <c r="G70" s="64"/>
      <c r="H70" s="12"/>
      <c r="J70" s="1" t="str">
        <f>J66</f>
        <v>Sección 10-</v>
      </c>
      <c r="K70" s="63" t="s">
        <v>89</v>
      </c>
      <c r="L70" s="64"/>
      <c r="M70" s="64"/>
      <c r="N70" s="64"/>
      <c r="O70" s="64"/>
      <c r="P70" s="64"/>
      <c r="Q70" s="12"/>
    </row>
    <row r="71" spans="1:17">
      <c r="A71" s="101" t="s">
        <v>1</v>
      </c>
      <c r="B71" s="102" t="s">
        <v>2</v>
      </c>
      <c r="C71" s="103" t="s">
        <v>3</v>
      </c>
      <c r="D71" s="103" t="s">
        <v>4</v>
      </c>
      <c r="E71" s="103" t="s">
        <v>5</v>
      </c>
      <c r="F71" s="103" t="s">
        <v>6</v>
      </c>
      <c r="G71" s="104" t="s">
        <v>7</v>
      </c>
      <c r="H71" s="105" t="s">
        <v>9</v>
      </c>
      <c r="J71" s="101" t="s">
        <v>1</v>
      </c>
      <c r="K71" s="102" t="s">
        <v>2</v>
      </c>
      <c r="L71" s="103" t="s">
        <v>3</v>
      </c>
      <c r="M71" s="103" t="s">
        <v>4</v>
      </c>
      <c r="N71" s="103" t="s">
        <v>5</v>
      </c>
      <c r="O71" s="103" t="s">
        <v>6</v>
      </c>
      <c r="P71" s="104" t="s">
        <v>7</v>
      </c>
      <c r="Q71" s="105" t="s">
        <v>9</v>
      </c>
    </row>
    <row r="72" spans="1:17">
      <c r="A72" s="5" t="str">
        <f>Registro!B39</f>
        <v>II</v>
      </c>
      <c r="B72" s="5">
        <f>Registro!K39</f>
        <v>0</v>
      </c>
      <c r="C72" s="5">
        <f>Registro!L39</f>
        <v>0</v>
      </c>
      <c r="D72" s="5">
        <f>Registro!M39</f>
        <v>0</v>
      </c>
      <c r="E72" s="5">
        <f>Registro!N39</f>
        <v>0</v>
      </c>
      <c r="F72" s="5">
        <f>Registro!O39</f>
        <v>0</v>
      </c>
      <c r="G72" s="107">
        <f>Registro!P39</f>
        <v>0</v>
      </c>
      <c r="H72" s="108">
        <f>Registro!R39</f>
        <v>0</v>
      </c>
      <c r="J72" s="5" t="str">
        <f>Registro!B40</f>
        <v>JJ</v>
      </c>
      <c r="K72" s="5">
        <f>Registro!K40</f>
        <v>0</v>
      </c>
      <c r="L72" s="5">
        <f>Registro!L40</f>
        <v>0</v>
      </c>
      <c r="M72" s="5">
        <f>Registro!M40</f>
        <v>0</v>
      </c>
      <c r="N72" s="5">
        <f>Registro!N40</f>
        <v>0</v>
      </c>
      <c r="O72" s="5">
        <f>Registro!O40</f>
        <v>0</v>
      </c>
      <c r="P72" s="107">
        <f>Registro!P40</f>
        <v>0</v>
      </c>
      <c r="Q72" s="108">
        <f>Registro!R40</f>
        <v>0</v>
      </c>
    </row>
    <row r="73" spans="1:17" ht="15.75" thickBot="1"/>
    <row r="74" spans="1:17" ht="15.75" thickBot="1">
      <c r="A74" s="1" t="str">
        <f>A70</f>
        <v>Sección 11-</v>
      </c>
      <c r="B74" s="63" t="s">
        <v>89</v>
      </c>
      <c r="C74" s="64"/>
      <c r="D74" s="64"/>
      <c r="E74" s="64"/>
      <c r="F74" s="64"/>
      <c r="G74" s="64"/>
      <c r="H74" s="12"/>
      <c r="J74" s="1" t="str">
        <f>J70</f>
        <v>Sección 10-</v>
      </c>
      <c r="K74" s="63" t="s">
        <v>89</v>
      </c>
      <c r="L74" s="64"/>
      <c r="M74" s="64"/>
      <c r="N74" s="64"/>
      <c r="O74" s="64"/>
      <c r="P74" s="64"/>
      <c r="Q74" s="12"/>
    </row>
    <row r="75" spans="1:17">
      <c r="A75" s="101" t="s">
        <v>1</v>
      </c>
      <c r="B75" s="102" t="s">
        <v>2</v>
      </c>
      <c r="C75" s="103" t="s">
        <v>3</v>
      </c>
      <c r="D75" s="103" t="s">
        <v>4</v>
      </c>
      <c r="E75" s="103" t="s">
        <v>5</v>
      </c>
      <c r="F75" s="103" t="s">
        <v>6</v>
      </c>
      <c r="G75" s="104" t="s">
        <v>7</v>
      </c>
      <c r="H75" s="105" t="s">
        <v>9</v>
      </c>
      <c r="J75" s="101" t="s">
        <v>1</v>
      </c>
      <c r="K75" s="102" t="s">
        <v>2</v>
      </c>
      <c r="L75" s="103" t="s">
        <v>3</v>
      </c>
      <c r="M75" s="103" t="s">
        <v>4</v>
      </c>
      <c r="N75" s="103" t="s">
        <v>5</v>
      </c>
      <c r="O75" s="103" t="s">
        <v>6</v>
      </c>
      <c r="P75" s="104" t="s">
        <v>7</v>
      </c>
      <c r="Q75" s="105" t="s">
        <v>9</v>
      </c>
    </row>
    <row r="76" spans="1:17">
      <c r="A76" s="5" t="str">
        <f>Registro!B41</f>
        <v>KK</v>
      </c>
      <c r="B76" s="5">
        <f>Registro!K41</f>
        <v>0</v>
      </c>
      <c r="C76" s="5">
        <f>Registro!L41</f>
        <v>0</v>
      </c>
      <c r="D76" s="5">
        <f>Registro!M41</f>
        <v>0</v>
      </c>
      <c r="E76" s="5">
        <f>Registro!N41</f>
        <v>0</v>
      </c>
      <c r="F76" s="5">
        <f>Registro!O41</f>
        <v>0</v>
      </c>
      <c r="G76" s="107">
        <f>Registro!P41</f>
        <v>0</v>
      </c>
      <c r="H76" s="108">
        <f>Registro!R41</f>
        <v>0</v>
      </c>
      <c r="J76" s="5" t="str">
        <f>Registro!B42</f>
        <v>RR</v>
      </c>
      <c r="K76" s="5">
        <f>Registro!K42</f>
        <v>0</v>
      </c>
      <c r="L76" s="5">
        <f>Registro!L42</f>
        <v>0</v>
      </c>
      <c r="M76" s="5">
        <f>Registro!M42</f>
        <v>0</v>
      </c>
      <c r="N76" s="5">
        <f>Registro!N42</f>
        <v>0</v>
      </c>
      <c r="O76" s="5">
        <f>Registro!O42</f>
        <v>0</v>
      </c>
      <c r="P76" s="107">
        <f>Registro!P42</f>
        <v>0</v>
      </c>
      <c r="Q76" s="108">
        <f>Registro!R42</f>
        <v>0</v>
      </c>
    </row>
    <row r="77" spans="1:17" ht="15.75" thickBot="1"/>
    <row r="78" spans="1:17" ht="15.75" thickBot="1">
      <c r="A78" s="1" t="str">
        <f>A74</f>
        <v>Sección 11-</v>
      </c>
      <c r="B78" s="63" t="s">
        <v>89</v>
      </c>
      <c r="C78" s="64"/>
      <c r="D78" s="64"/>
      <c r="E78" s="64"/>
      <c r="F78" s="64"/>
      <c r="G78" s="64"/>
      <c r="H78" s="12"/>
      <c r="J78" s="1" t="str">
        <f>J74</f>
        <v>Sección 10-</v>
      </c>
      <c r="K78" s="63" t="s">
        <v>89</v>
      </c>
      <c r="L78" s="64"/>
      <c r="M78" s="64"/>
      <c r="N78" s="64"/>
      <c r="O78" s="64"/>
      <c r="P78" s="64"/>
      <c r="Q78" s="12"/>
    </row>
    <row r="79" spans="1:17">
      <c r="A79" s="101" t="s">
        <v>1</v>
      </c>
      <c r="B79" s="102" t="s">
        <v>2</v>
      </c>
      <c r="C79" s="103" t="s">
        <v>3</v>
      </c>
      <c r="D79" s="103" t="s">
        <v>4</v>
      </c>
      <c r="E79" s="103" t="s">
        <v>5</v>
      </c>
      <c r="F79" s="103" t="s">
        <v>6</v>
      </c>
      <c r="G79" s="104" t="s">
        <v>7</v>
      </c>
      <c r="H79" s="105" t="s">
        <v>9</v>
      </c>
      <c r="J79" s="101" t="s">
        <v>1</v>
      </c>
      <c r="K79" s="102" t="s">
        <v>2</v>
      </c>
      <c r="L79" s="103" t="s">
        <v>3</v>
      </c>
      <c r="M79" s="103" t="s">
        <v>4</v>
      </c>
      <c r="N79" s="103" t="s">
        <v>5</v>
      </c>
      <c r="O79" s="103" t="s">
        <v>6</v>
      </c>
      <c r="P79" s="104" t="s">
        <v>7</v>
      </c>
      <c r="Q79" s="105" t="s">
        <v>9</v>
      </c>
    </row>
    <row r="80" spans="1:17">
      <c r="A80" s="5" t="str">
        <f>Registro!B43</f>
        <v>SS</v>
      </c>
      <c r="B80" s="5">
        <f>Registro!K43</f>
        <v>0</v>
      </c>
      <c r="C80" s="5">
        <f>Registro!L43</f>
        <v>0</v>
      </c>
      <c r="D80" s="5">
        <f>Registro!M43</f>
        <v>0</v>
      </c>
      <c r="E80" s="5">
        <f>Registro!N43</f>
        <v>0</v>
      </c>
      <c r="F80" s="5">
        <f>Registro!O43</f>
        <v>0</v>
      </c>
      <c r="G80" s="107">
        <f>Registro!P43</f>
        <v>0</v>
      </c>
      <c r="H80" s="108">
        <f>Registro!R43</f>
        <v>0</v>
      </c>
      <c r="J80" s="5" t="str">
        <f>Registro!B44</f>
        <v>TT</v>
      </c>
      <c r="K80" s="5">
        <f>Registro!K44</f>
        <v>0</v>
      </c>
      <c r="L80" s="5">
        <f>Registro!L44</f>
        <v>0</v>
      </c>
      <c r="M80" s="5">
        <f>Registro!M44</f>
        <v>0</v>
      </c>
      <c r="N80" s="5">
        <f>Registro!N44</f>
        <v>0</v>
      </c>
      <c r="O80" s="5">
        <f>Registro!O44</f>
        <v>0</v>
      </c>
      <c r="P80" s="107">
        <f>Registro!P44</f>
        <v>0</v>
      </c>
      <c r="Q80" s="108">
        <f>Registro!R44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V80"/>
  <sheetViews>
    <sheetView workbookViewId="0">
      <selection activeCell="A85" sqref="A85"/>
    </sheetView>
  </sheetViews>
  <sheetFormatPr baseColWidth="10" defaultRowHeight="15"/>
  <cols>
    <col min="1" max="1" width="31.7109375" customWidth="1"/>
    <col min="2" max="8" width="5.7109375" customWidth="1"/>
    <col min="9" max="9" width="6.7109375" customWidth="1"/>
    <col min="10" max="10" width="10.7109375" customWidth="1"/>
    <col min="11" max="11" width="3.7109375" customWidth="1"/>
    <col min="12" max="12" width="31.7109375" customWidth="1"/>
    <col min="13" max="19" width="5.7109375" customWidth="1"/>
    <col min="20" max="20" width="6.7109375" customWidth="1"/>
    <col min="21" max="21" width="10.7109375" customWidth="1"/>
  </cols>
  <sheetData>
    <row r="1" spans="1:22" ht="15.75" thickBot="1">
      <c r="B1" s="106" t="s">
        <v>95</v>
      </c>
    </row>
    <row r="2" spans="1:22" ht="15.75" thickBot="1">
      <c r="A2" s="180" t="str">
        <f>Registro!B3</f>
        <v>Sección 11-</v>
      </c>
      <c r="B2" s="151" t="s">
        <v>94</v>
      </c>
      <c r="C2" s="66"/>
      <c r="D2" s="66"/>
      <c r="E2" s="66"/>
      <c r="F2" s="66"/>
      <c r="G2" s="66"/>
      <c r="H2" s="152"/>
      <c r="I2" s="121"/>
      <c r="J2" s="2"/>
      <c r="L2" s="180" t="str">
        <f>Registro!B3</f>
        <v>Sección 11-</v>
      </c>
      <c r="M2" s="151" t="s">
        <v>94</v>
      </c>
      <c r="N2" s="66"/>
      <c r="O2" s="66"/>
      <c r="P2" s="66"/>
      <c r="Q2" s="66"/>
      <c r="R2" s="66"/>
      <c r="S2" s="152"/>
      <c r="T2" s="121"/>
      <c r="U2" s="2"/>
    </row>
    <row r="3" spans="1:22">
      <c r="A3" s="177" t="s">
        <v>1</v>
      </c>
      <c r="B3" s="148" t="s">
        <v>2</v>
      </c>
      <c r="C3" s="149" t="s">
        <v>3</v>
      </c>
      <c r="D3" s="149" t="s">
        <v>4</v>
      </c>
      <c r="E3" s="149" t="s">
        <v>5</v>
      </c>
      <c r="F3" s="149" t="s">
        <v>6</v>
      </c>
      <c r="G3" s="150" t="s">
        <v>7</v>
      </c>
      <c r="H3" s="153" t="s">
        <v>9</v>
      </c>
      <c r="I3" s="155" t="s">
        <v>16</v>
      </c>
      <c r="J3" s="154" t="s">
        <v>17</v>
      </c>
      <c r="L3" s="177" t="s">
        <v>1</v>
      </c>
      <c r="M3" s="148" t="s">
        <v>2</v>
      </c>
      <c r="N3" s="149" t="s">
        <v>3</v>
      </c>
      <c r="O3" s="149" t="s">
        <v>4</v>
      </c>
      <c r="P3" s="149" t="s">
        <v>5</v>
      </c>
      <c r="Q3" s="149" t="s">
        <v>6</v>
      </c>
      <c r="R3" s="150" t="s">
        <v>7</v>
      </c>
      <c r="S3" s="153" t="s">
        <v>9</v>
      </c>
      <c r="T3" s="155" t="s">
        <v>16</v>
      </c>
      <c r="U3" s="154" t="s">
        <v>17</v>
      </c>
    </row>
    <row r="4" spans="1:22" ht="15.75" thickBot="1">
      <c r="A4" s="160" t="str">
        <f>Registro!B5</f>
        <v>A</v>
      </c>
      <c r="B4" s="24">
        <f>Registro!S5</f>
        <v>0</v>
      </c>
      <c r="C4" s="24">
        <f>Registro!T5</f>
        <v>0</v>
      </c>
      <c r="D4" s="24">
        <f>Registro!U5</f>
        <v>0</v>
      </c>
      <c r="E4" s="24">
        <f>Registro!V5</f>
        <v>0</v>
      </c>
      <c r="F4" s="24">
        <f>Registro!W5</f>
        <v>0</v>
      </c>
      <c r="G4" s="24">
        <f>Registro!X5</f>
        <v>0</v>
      </c>
      <c r="H4" s="119">
        <f>Registro!Z5</f>
        <v>0</v>
      </c>
      <c r="I4" s="156">
        <f>Registro!AB5</f>
        <v>0</v>
      </c>
      <c r="J4" s="161">
        <f>Registro!AC5</f>
        <v>0</v>
      </c>
      <c r="L4" s="160" t="str">
        <f>Registro!B6</f>
        <v>B</v>
      </c>
      <c r="M4" s="24">
        <f>Registro!S6</f>
        <v>0</v>
      </c>
      <c r="N4" s="24">
        <f>Registro!T6</f>
        <v>0</v>
      </c>
      <c r="O4" s="24">
        <f>Registro!U6</f>
        <v>0</v>
      </c>
      <c r="P4" s="24">
        <f>Registro!V6</f>
        <v>0</v>
      </c>
      <c r="Q4" s="24">
        <f>Registro!W6</f>
        <v>0</v>
      </c>
      <c r="R4" s="24">
        <f>Registro!X6</f>
        <v>0</v>
      </c>
      <c r="S4" s="162">
        <f>Registro!Z6</f>
        <v>0</v>
      </c>
      <c r="T4" s="156">
        <f>Registro!AB6</f>
        <v>0</v>
      </c>
      <c r="U4" s="161">
        <f>Registro!AC6</f>
        <v>0</v>
      </c>
    </row>
    <row r="5" spans="1:22" ht="15.75" thickBot="1">
      <c r="A5" s="144"/>
      <c r="B5" s="144"/>
      <c r="C5" s="144"/>
      <c r="D5" s="144"/>
      <c r="E5" s="144"/>
      <c r="F5" s="144"/>
      <c r="G5" s="144"/>
      <c r="H5" s="144"/>
      <c r="I5" s="109"/>
      <c r="J5" s="144"/>
      <c r="K5" s="144"/>
      <c r="L5" s="144"/>
      <c r="M5" s="144"/>
      <c r="N5" s="144"/>
      <c r="O5" s="144"/>
      <c r="P5" s="144"/>
      <c r="Q5" s="144"/>
      <c r="R5" s="144"/>
      <c r="S5" s="109"/>
      <c r="T5" s="109"/>
      <c r="U5" s="144"/>
      <c r="V5" s="144"/>
    </row>
    <row r="6" spans="1:22" ht="15.75" thickBot="1">
      <c r="A6" s="180" t="str">
        <f>Registro!B3</f>
        <v>Sección 11-</v>
      </c>
      <c r="B6" s="151" t="s">
        <v>94</v>
      </c>
      <c r="C6" s="66"/>
      <c r="D6" s="66"/>
      <c r="E6" s="66"/>
      <c r="F6" s="66"/>
      <c r="G6" s="66"/>
      <c r="H6" s="152"/>
      <c r="I6" s="121"/>
      <c r="J6" s="2"/>
      <c r="L6" s="180" t="str">
        <f>Registro!B3</f>
        <v>Sección 11-</v>
      </c>
      <c r="M6" s="151" t="s">
        <v>94</v>
      </c>
      <c r="N6" s="66"/>
      <c r="O6" s="66"/>
      <c r="P6" s="66"/>
      <c r="Q6" s="66"/>
      <c r="R6" s="66"/>
      <c r="S6" s="152"/>
      <c r="T6" s="121"/>
      <c r="U6" s="2"/>
    </row>
    <row r="7" spans="1:22">
      <c r="A7" s="177" t="s">
        <v>1</v>
      </c>
      <c r="B7" s="148" t="s">
        <v>2</v>
      </c>
      <c r="C7" s="149" t="s">
        <v>3</v>
      </c>
      <c r="D7" s="149" t="s">
        <v>4</v>
      </c>
      <c r="E7" s="149" t="s">
        <v>5</v>
      </c>
      <c r="F7" s="149" t="s">
        <v>6</v>
      </c>
      <c r="G7" s="150" t="s">
        <v>7</v>
      </c>
      <c r="H7" s="153" t="s">
        <v>9</v>
      </c>
      <c r="I7" s="155" t="s">
        <v>16</v>
      </c>
      <c r="J7" s="154" t="s">
        <v>17</v>
      </c>
      <c r="L7" s="177" t="s">
        <v>1</v>
      </c>
      <c r="M7" s="148" t="s">
        <v>2</v>
      </c>
      <c r="N7" s="149" t="s">
        <v>3</v>
      </c>
      <c r="O7" s="149" t="s">
        <v>4</v>
      </c>
      <c r="P7" s="149" t="s">
        <v>5</v>
      </c>
      <c r="Q7" s="149" t="s">
        <v>6</v>
      </c>
      <c r="R7" s="150" t="s">
        <v>7</v>
      </c>
      <c r="S7" s="153" t="s">
        <v>9</v>
      </c>
      <c r="T7" s="155" t="s">
        <v>16</v>
      </c>
      <c r="U7" s="154" t="s">
        <v>17</v>
      </c>
    </row>
    <row r="8" spans="1:22" ht="15.75" thickBot="1">
      <c r="A8" s="160" t="str">
        <f>Registro!B7</f>
        <v>C</v>
      </c>
      <c r="B8" s="24">
        <f>Registro!S7</f>
        <v>0</v>
      </c>
      <c r="C8" s="24">
        <f>Registro!T7</f>
        <v>0</v>
      </c>
      <c r="D8" s="24">
        <f>Registro!U7</f>
        <v>0</v>
      </c>
      <c r="E8" s="24">
        <f>Registro!V7</f>
        <v>0</v>
      </c>
      <c r="F8" s="24">
        <f>Registro!W7</f>
        <v>0</v>
      </c>
      <c r="G8" s="24">
        <f>Registro!X7</f>
        <v>0</v>
      </c>
      <c r="H8" s="119">
        <f>Registro!Z7</f>
        <v>0</v>
      </c>
      <c r="I8" s="156">
        <f>Registro!AB7</f>
        <v>0</v>
      </c>
      <c r="J8" s="161">
        <f>Registro!AC7</f>
        <v>0</v>
      </c>
      <c r="L8" s="163" t="str">
        <f>Registro!B8</f>
        <v>D</v>
      </c>
      <c r="M8" s="112">
        <f>Registro!S8</f>
        <v>0</v>
      </c>
      <c r="N8" s="112">
        <f>Registro!T8</f>
        <v>0</v>
      </c>
      <c r="O8" s="112">
        <f>Registro!U8</f>
        <v>0</v>
      </c>
      <c r="P8" s="112">
        <f>Registro!V8</f>
        <v>0</v>
      </c>
      <c r="Q8" s="112">
        <f>Registro!W8</f>
        <v>0</v>
      </c>
      <c r="R8" s="112">
        <f>Registro!X8</f>
        <v>0</v>
      </c>
      <c r="S8" s="158">
        <f>Registro!Z8</f>
        <v>0</v>
      </c>
      <c r="T8" s="157">
        <f>Registro!AB8</f>
        <v>0</v>
      </c>
      <c r="U8" s="164">
        <f>Registro!AC8</f>
        <v>0</v>
      </c>
    </row>
    <row r="9" spans="1:22" ht="15.75" thickBot="1">
      <c r="A9" s="144"/>
      <c r="B9" s="144"/>
      <c r="C9" s="144"/>
      <c r="D9" s="144"/>
      <c r="E9" s="144"/>
      <c r="F9" s="144"/>
      <c r="G9" s="144"/>
      <c r="H9" s="144"/>
      <c r="I9" s="109"/>
      <c r="J9" s="144"/>
      <c r="K9" s="144"/>
      <c r="L9" s="144"/>
      <c r="M9" s="144"/>
      <c r="N9" s="144"/>
      <c r="O9" s="144"/>
      <c r="P9" s="144"/>
      <c r="Q9" s="144"/>
      <c r="R9" s="144"/>
      <c r="S9" s="109"/>
      <c r="T9" s="109"/>
      <c r="U9" s="144"/>
      <c r="V9" s="144"/>
    </row>
    <row r="10" spans="1:22" ht="15.75" thickBot="1">
      <c r="A10" s="1" t="str">
        <f>A6</f>
        <v>Sección 11-</v>
      </c>
      <c r="B10" s="151" t="s">
        <v>94</v>
      </c>
      <c r="C10" s="66"/>
      <c r="D10" s="66"/>
      <c r="E10" s="66"/>
      <c r="F10" s="66"/>
      <c r="G10" s="66"/>
      <c r="H10" s="152"/>
      <c r="I10" s="121"/>
      <c r="J10" s="2"/>
      <c r="L10" s="1" t="str">
        <f>L6</f>
        <v>Sección 11-</v>
      </c>
      <c r="M10" s="151" t="s">
        <v>94</v>
      </c>
      <c r="N10" s="66"/>
      <c r="O10" s="66"/>
      <c r="P10" s="66"/>
      <c r="Q10" s="66"/>
      <c r="R10" s="66"/>
      <c r="S10" s="152"/>
      <c r="T10" s="121"/>
      <c r="U10" s="2"/>
      <c r="V10" s="144"/>
    </row>
    <row r="11" spans="1:22" ht="15.75" thickBot="1">
      <c r="A11" s="172" t="s">
        <v>1</v>
      </c>
      <c r="B11" s="13" t="s">
        <v>2</v>
      </c>
      <c r="C11" s="36" t="s">
        <v>3</v>
      </c>
      <c r="D11" s="36" t="s">
        <v>4</v>
      </c>
      <c r="E11" s="36" t="s">
        <v>5</v>
      </c>
      <c r="F11" s="36" t="s">
        <v>6</v>
      </c>
      <c r="G11" s="37" t="s">
        <v>7</v>
      </c>
      <c r="H11" s="168" t="s">
        <v>9</v>
      </c>
      <c r="I11" s="169" t="s">
        <v>16</v>
      </c>
      <c r="J11" s="170" t="s">
        <v>17</v>
      </c>
      <c r="L11" s="177" t="s">
        <v>1</v>
      </c>
      <c r="M11" s="102" t="s">
        <v>2</v>
      </c>
      <c r="N11" s="103" t="s">
        <v>3</v>
      </c>
      <c r="O11" s="103" t="s">
        <v>4</v>
      </c>
      <c r="P11" s="103" t="s">
        <v>5</v>
      </c>
      <c r="Q11" s="103" t="s">
        <v>6</v>
      </c>
      <c r="R11" s="104" t="s">
        <v>7</v>
      </c>
      <c r="S11" s="153" t="s">
        <v>9</v>
      </c>
      <c r="T11" s="155" t="s">
        <v>16</v>
      </c>
      <c r="U11" s="171" t="s">
        <v>17</v>
      </c>
    </row>
    <row r="12" spans="1:22" ht="15.75" thickBot="1">
      <c r="A12" s="165" t="str">
        <f>Registro!B9</f>
        <v>E</v>
      </c>
      <c r="B12" s="166">
        <f>Registro!S9</f>
        <v>0</v>
      </c>
      <c r="C12" s="166">
        <f>Registro!T9</f>
        <v>0</v>
      </c>
      <c r="D12" s="166">
        <f>Registro!U9</f>
        <v>0</v>
      </c>
      <c r="E12" s="166">
        <f>Registro!V9</f>
        <v>0</v>
      </c>
      <c r="F12" s="166">
        <f>Registro!W9</f>
        <v>0</v>
      </c>
      <c r="G12" s="166">
        <f>Registro!X9</f>
        <v>0</v>
      </c>
      <c r="H12" s="23">
        <f>Registro!Z9</f>
        <v>0</v>
      </c>
      <c r="I12" s="167">
        <f>Registro!AB9</f>
        <v>0</v>
      </c>
      <c r="J12" s="159">
        <f>Registro!AC9</f>
        <v>0</v>
      </c>
      <c r="L12" s="160" t="str">
        <f>Registro!B10</f>
        <v>F</v>
      </c>
      <c r="M12" s="24">
        <f>Registro!S10</f>
        <v>0</v>
      </c>
      <c r="N12" s="24">
        <f>Registro!T10</f>
        <v>0</v>
      </c>
      <c r="O12" s="24">
        <f>Registro!U10</f>
        <v>0</v>
      </c>
      <c r="P12" s="24">
        <f>Registro!V10</f>
        <v>0</v>
      </c>
      <c r="Q12" s="24">
        <f>Registro!W10</f>
        <v>0</v>
      </c>
      <c r="R12" s="24">
        <f>Registro!X10</f>
        <v>0</v>
      </c>
      <c r="S12" s="162">
        <f>Registro!Z10</f>
        <v>0</v>
      </c>
      <c r="T12" s="156">
        <f>Registro!AB10</f>
        <v>0</v>
      </c>
      <c r="U12" s="161">
        <f>Registro!AC10</f>
        <v>0</v>
      </c>
    </row>
    <row r="13" spans="1:22" ht="15.75" thickBot="1">
      <c r="A13" s="147"/>
      <c r="B13" s="147"/>
      <c r="C13" s="147"/>
      <c r="D13" s="147"/>
      <c r="E13" s="147"/>
      <c r="F13" s="147"/>
      <c r="G13" s="147"/>
      <c r="H13" s="147"/>
      <c r="I13" s="109"/>
      <c r="J13" s="147"/>
      <c r="K13" s="147"/>
      <c r="L13" s="147"/>
      <c r="M13" s="147"/>
      <c r="N13" s="147"/>
      <c r="O13" s="147"/>
      <c r="P13" s="147"/>
      <c r="Q13" s="147"/>
      <c r="R13" s="147"/>
      <c r="S13" s="109"/>
      <c r="T13" s="109"/>
      <c r="U13" s="147"/>
    </row>
    <row r="14" spans="1:22" ht="15.75" thickBot="1">
      <c r="A14" s="1" t="str">
        <f>A10</f>
        <v>Sección 11-</v>
      </c>
      <c r="B14" s="151" t="s">
        <v>94</v>
      </c>
      <c r="C14" s="66"/>
      <c r="D14" s="66"/>
      <c r="E14" s="66"/>
      <c r="F14" s="66"/>
      <c r="G14" s="66"/>
      <c r="H14" s="152"/>
      <c r="I14" s="121"/>
      <c r="J14" s="2"/>
      <c r="L14" s="1" t="str">
        <f>L10</f>
        <v>Sección 11-</v>
      </c>
      <c r="M14" s="151" t="s">
        <v>94</v>
      </c>
      <c r="N14" s="66"/>
      <c r="O14" s="66"/>
      <c r="P14" s="66"/>
      <c r="Q14" s="66"/>
      <c r="R14" s="66"/>
      <c r="S14" s="152"/>
      <c r="T14" s="121"/>
      <c r="U14" s="2"/>
    </row>
    <row r="15" spans="1:22" ht="15.75" thickBot="1">
      <c r="A15" s="172" t="s">
        <v>1</v>
      </c>
      <c r="B15" s="173" t="s">
        <v>2</v>
      </c>
      <c r="C15" s="42" t="s">
        <v>3</v>
      </c>
      <c r="D15" s="42" t="s">
        <v>4</v>
      </c>
      <c r="E15" s="42" t="s">
        <v>5</v>
      </c>
      <c r="F15" s="42" t="s">
        <v>6</v>
      </c>
      <c r="G15" s="38" t="s">
        <v>7</v>
      </c>
      <c r="H15" s="174" t="s">
        <v>9</v>
      </c>
      <c r="I15" s="175" t="s">
        <v>16</v>
      </c>
      <c r="J15" s="176" t="s">
        <v>17</v>
      </c>
      <c r="L15" s="177" t="s">
        <v>1</v>
      </c>
      <c r="M15" s="148" t="s">
        <v>2</v>
      </c>
      <c r="N15" s="149" t="s">
        <v>3</v>
      </c>
      <c r="O15" s="149" t="s">
        <v>4</v>
      </c>
      <c r="P15" s="149" t="s">
        <v>5</v>
      </c>
      <c r="Q15" s="149" t="s">
        <v>6</v>
      </c>
      <c r="R15" s="150" t="s">
        <v>7</v>
      </c>
      <c r="S15" s="178" t="s">
        <v>9</v>
      </c>
      <c r="T15" s="179" t="s">
        <v>16</v>
      </c>
      <c r="U15" s="154" t="s">
        <v>17</v>
      </c>
    </row>
    <row r="16" spans="1:22" ht="15.75" thickBot="1">
      <c r="A16" s="165" t="str">
        <f>Registro!B11</f>
        <v>G</v>
      </c>
      <c r="B16" s="166">
        <f>Registro!S11</f>
        <v>0</v>
      </c>
      <c r="C16" s="166">
        <f>Registro!T11</f>
        <v>0</v>
      </c>
      <c r="D16" s="166">
        <f>Registro!U11</f>
        <v>0</v>
      </c>
      <c r="E16" s="166">
        <f>Registro!V11</f>
        <v>0</v>
      </c>
      <c r="F16" s="166">
        <f>Registro!W11</f>
        <v>0</v>
      </c>
      <c r="G16" s="166">
        <f>Registro!X11</f>
        <v>0</v>
      </c>
      <c r="H16" s="23">
        <f>Registro!Z11</f>
        <v>0</v>
      </c>
      <c r="I16" s="167">
        <f>Registro!AB11</f>
        <v>0</v>
      </c>
      <c r="J16" s="159">
        <f>Registro!AC11</f>
        <v>0</v>
      </c>
      <c r="L16" s="160" t="str">
        <f>Registro!B12</f>
        <v>H</v>
      </c>
      <c r="M16" s="24">
        <f>Registro!S12</f>
        <v>0</v>
      </c>
      <c r="N16" s="24">
        <f>Registro!T12</f>
        <v>0</v>
      </c>
      <c r="O16" s="24">
        <f>Registro!U12</f>
        <v>0</v>
      </c>
      <c r="P16" s="24">
        <f>Registro!V12</f>
        <v>0</v>
      </c>
      <c r="Q16" s="24">
        <f>Registro!W12</f>
        <v>0</v>
      </c>
      <c r="R16" s="24">
        <f>Registro!X12</f>
        <v>0</v>
      </c>
      <c r="S16" s="162">
        <f>Registro!Z12</f>
        <v>0</v>
      </c>
      <c r="T16" s="156">
        <f>Registro!AB12</f>
        <v>0</v>
      </c>
      <c r="U16" s="161">
        <f>Registro!AC12</f>
        <v>0</v>
      </c>
    </row>
    <row r="17" spans="1:22" ht="15.75" thickBot="1">
      <c r="A17" s="147"/>
      <c r="B17" s="147"/>
      <c r="C17" s="147"/>
      <c r="D17" s="147"/>
      <c r="E17" s="147"/>
      <c r="F17" s="147"/>
      <c r="G17" s="147"/>
      <c r="H17" s="147"/>
      <c r="I17" s="109"/>
      <c r="J17" s="147"/>
      <c r="K17" s="147"/>
      <c r="L17" s="147"/>
      <c r="M17" s="147"/>
      <c r="N17" s="147"/>
      <c r="O17" s="147"/>
      <c r="P17" s="147"/>
      <c r="Q17" s="147"/>
      <c r="R17" s="147"/>
      <c r="S17" s="109"/>
      <c r="T17" s="109"/>
      <c r="U17" s="147"/>
      <c r="V17" s="147"/>
    </row>
    <row r="18" spans="1:22" ht="15.75" thickBot="1">
      <c r="A18" s="1" t="str">
        <f>A14</f>
        <v>Sección 11-</v>
      </c>
      <c r="B18" s="151" t="s">
        <v>94</v>
      </c>
      <c r="C18" s="66"/>
      <c r="D18" s="66"/>
      <c r="E18" s="66"/>
      <c r="F18" s="66"/>
      <c r="G18" s="66"/>
      <c r="H18" s="152"/>
      <c r="I18" s="121"/>
      <c r="J18" s="2"/>
      <c r="L18" s="1" t="str">
        <f>L14</f>
        <v>Sección 11-</v>
      </c>
      <c r="M18" s="151" t="s">
        <v>94</v>
      </c>
      <c r="N18" s="66"/>
      <c r="O18" s="66"/>
      <c r="P18" s="66"/>
      <c r="Q18" s="66"/>
      <c r="R18" s="66"/>
      <c r="S18" s="152"/>
      <c r="T18" s="121"/>
      <c r="U18" s="2"/>
      <c r="V18" s="147"/>
    </row>
    <row r="19" spans="1:22" ht="15.75" thickBot="1">
      <c r="A19" s="172" t="s">
        <v>1</v>
      </c>
      <c r="B19" s="173" t="s">
        <v>2</v>
      </c>
      <c r="C19" s="42" t="s">
        <v>3</v>
      </c>
      <c r="D19" s="42" t="s">
        <v>4</v>
      </c>
      <c r="E19" s="42" t="s">
        <v>5</v>
      </c>
      <c r="F19" s="42" t="s">
        <v>6</v>
      </c>
      <c r="G19" s="38" t="s">
        <v>7</v>
      </c>
      <c r="H19" s="174" t="s">
        <v>9</v>
      </c>
      <c r="I19" s="175" t="s">
        <v>16</v>
      </c>
      <c r="J19" s="176" t="s">
        <v>17</v>
      </c>
      <c r="L19" s="177" t="s">
        <v>1</v>
      </c>
      <c r="M19" s="148" t="s">
        <v>2</v>
      </c>
      <c r="N19" s="149" t="s">
        <v>3</v>
      </c>
      <c r="O19" s="149" t="s">
        <v>4</v>
      </c>
      <c r="P19" s="149" t="s">
        <v>5</v>
      </c>
      <c r="Q19" s="149" t="s">
        <v>6</v>
      </c>
      <c r="R19" s="150" t="s">
        <v>7</v>
      </c>
      <c r="S19" s="178" t="s">
        <v>9</v>
      </c>
      <c r="T19" s="179" t="s">
        <v>16</v>
      </c>
      <c r="U19" s="154" t="s">
        <v>17</v>
      </c>
    </row>
    <row r="20" spans="1:22" ht="15.75" thickBot="1">
      <c r="A20" s="165" t="str">
        <f>Registro!B13</f>
        <v>I</v>
      </c>
      <c r="B20" s="166">
        <f>Registro!S13</f>
        <v>0</v>
      </c>
      <c r="C20" s="166">
        <f>Registro!T13</f>
        <v>0</v>
      </c>
      <c r="D20" s="166">
        <f>Registro!U13</f>
        <v>0</v>
      </c>
      <c r="E20" s="166">
        <f>Registro!V13</f>
        <v>0</v>
      </c>
      <c r="F20" s="166">
        <f>Registro!W13</f>
        <v>0</v>
      </c>
      <c r="G20" s="166">
        <f>Registro!X13</f>
        <v>0</v>
      </c>
      <c r="H20" s="23">
        <f>Registro!Z13</f>
        <v>0</v>
      </c>
      <c r="I20" s="167">
        <f>Registro!AB13</f>
        <v>0</v>
      </c>
      <c r="J20" s="159">
        <f>Registro!AC13</f>
        <v>0</v>
      </c>
      <c r="L20" s="160" t="str">
        <f>Registro!B14</f>
        <v>J</v>
      </c>
      <c r="M20" s="24">
        <f>Registro!S14</f>
        <v>0</v>
      </c>
      <c r="N20" s="24">
        <f>Registro!T14</f>
        <v>0</v>
      </c>
      <c r="O20" s="24">
        <f>Registro!U14</f>
        <v>0</v>
      </c>
      <c r="P20" s="24">
        <f>Registro!V14</f>
        <v>0</v>
      </c>
      <c r="Q20" s="24">
        <f>Registro!W14</f>
        <v>0</v>
      </c>
      <c r="R20" s="24">
        <f>Registro!X14</f>
        <v>0</v>
      </c>
      <c r="S20" s="162">
        <f>Registro!Z14</f>
        <v>0</v>
      </c>
      <c r="T20" s="156">
        <f>Registro!AB14</f>
        <v>0</v>
      </c>
      <c r="U20" s="161">
        <f>Registro!AC14</f>
        <v>0</v>
      </c>
    </row>
    <row r="21" spans="1:22" ht="15.75" thickBot="1">
      <c r="A21" s="147"/>
      <c r="B21" s="147"/>
      <c r="C21" s="147"/>
      <c r="D21" s="147"/>
      <c r="E21" s="147"/>
      <c r="F21" s="147"/>
      <c r="G21" s="147"/>
      <c r="H21" s="147"/>
      <c r="I21" s="109"/>
      <c r="J21" s="147"/>
      <c r="K21" s="147"/>
      <c r="L21" s="147"/>
      <c r="M21" s="147"/>
      <c r="N21" s="147"/>
      <c r="O21" s="147"/>
      <c r="P21" s="147"/>
      <c r="Q21" s="147"/>
      <c r="R21" s="147"/>
      <c r="S21" s="109"/>
      <c r="T21" s="109"/>
      <c r="U21" s="147"/>
      <c r="V21" s="147"/>
    </row>
    <row r="22" spans="1:22" ht="15.75" thickBot="1">
      <c r="A22" s="1" t="s">
        <v>10</v>
      </c>
      <c r="B22" s="151" t="s">
        <v>94</v>
      </c>
      <c r="C22" s="66"/>
      <c r="D22" s="66"/>
      <c r="E22" s="66"/>
      <c r="F22" s="66"/>
      <c r="G22" s="66"/>
      <c r="H22" s="152"/>
      <c r="I22" s="121"/>
      <c r="J22" s="2"/>
      <c r="L22" s="1" t="s">
        <v>10</v>
      </c>
      <c r="M22" s="151" t="s">
        <v>94</v>
      </c>
      <c r="N22" s="66"/>
      <c r="O22" s="66"/>
      <c r="P22" s="66"/>
      <c r="Q22" s="66"/>
      <c r="R22" s="66"/>
      <c r="S22" s="152"/>
      <c r="T22" s="121"/>
      <c r="U22" s="2"/>
      <c r="V22" s="147"/>
    </row>
    <row r="23" spans="1:22" ht="15.75" thickBot="1">
      <c r="A23" s="172" t="s">
        <v>1</v>
      </c>
      <c r="B23" s="173" t="s">
        <v>2</v>
      </c>
      <c r="C23" s="42" t="s">
        <v>3</v>
      </c>
      <c r="D23" s="42" t="s">
        <v>4</v>
      </c>
      <c r="E23" s="42" t="s">
        <v>5</v>
      </c>
      <c r="F23" s="42" t="s">
        <v>6</v>
      </c>
      <c r="G23" s="38" t="s">
        <v>7</v>
      </c>
      <c r="H23" s="174" t="s">
        <v>9</v>
      </c>
      <c r="I23" s="175" t="s">
        <v>16</v>
      </c>
      <c r="J23" s="176" t="s">
        <v>17</v>
      </c>
      <c r="L23" s="177" t="s">
        <v>1</v>
      </c>
      <c r="M23" s="148" t="s">
        <v>2</v>
      </c>
      <c r="N23" s="149" t="s">
        <v>3</v>
      </c>
      <c r="O23" s="149" t="s">
        <v>4</v>
      </c>
      <c r="P23" s="149" t="s">
        <v>5</v>
      </c>
      <c r="Q23" s="149" t="s">
        <v>6</v>
      </c>
      <c r="R23" s="150" t="s">
        <v>7</v>
      </c>
      <c r="S23" s="178" t="s">
        <v>9</v>
      </c>
      <c r="T23" s="179" t="s">
        <v>16</v>
      </c>
      <c r="U23" s="154" t="s">
        <v>17</v>
      </c>
    </row>
    <row r="24" spans="1:22" ht="15.75" thickBot="1">
      <c r="A24" s="165" t="str">
        <f>Registro!B15</f>
        <v>K</v>
      </c>
      <c r="B24" s="166">
        <f>Registro!S15</f>
        <v>0</v>
      </c>
      <c r="C24" s="166">
        <f>Registro!T15</f>
        <v>0</v>
      </c>
      <c r="D24" s="166">
        <f>Registro!U15</f>
        <v>0</v>
      </c>
      <c r="E24" s="166">
        <f>Registro!V15</f>
        <v>0</v>
      </c>
      <c r="F24" s="166">
        <f>Registro!W15</f>
        <v>0</v>
      </c>
      <c r="G24" s="166">
        <f>Registro!X15</f>
        <v>0</v>
      </c>
      <c r="H24" s="23">
        <f>Registro!Z15</f>
        <v>0</v>
      </c>
      <c r="I24" s="167">
        <f>Registro!AB15</f>
        <v>0</v>
      </c>
      <c r="J24" s="159">
        <f>Registro!AC15</f>
        <v>0</v>
      </c>
      <c r="L24" s="160" t="str">
        <f>Registro!B16</f>
        <v>L</v>
      </c>
      <c r="M24" s="24">
        <f>Registro!S16</f>
        <v>0</v>
      </c>
      <c r="N24" s="24">
        <f>Registro!T16</f>
        <v>0</v>
      </c>
      <c r="O24" s="24">
        <f>Registro!U16</f>
        <v>0</v>
      </c>
      <c r="P24" s="24">
        <f>Registro!V16</f>
        <v>0</v>
      </c>
      <c r="Q24" s="24">
        <f>Registro!W16</f>
        <v>0</v>
      </c>
      <c r="R24" s="24">
        <f>Registro!X16</f>
        <v>0</v>
      </c>
      <c r="S24" s="162">
        <f>Registro!Z16</f>
        <v>0</v>
      </c>
      <c r="T24" s="156">
        <f>Registro!AB16</f>
        <v>0</v>
      </c>
      <c r="U24" s="161">
        <f>Registro!AC16</f>
        <v>0</v>
      </c>
    </row>
    <row r="25" spans="1:22" ht="15.75" thickBot="1">
      <c r="A25" s="147"/>
      <c r="B25" s="147"/>
      <c r="C25" s="147"/>
      <c r="D25" s="147"/>
      <c r="E25" s="147"/>
      <c r="F25" s="147"/>
      <c r="G25" s="147"/>
      <c r="H25" s="147"/>
      <c r="I25" s="109"/>
      <c r="J25" s="147"/>
      <c r="K25" s="147"/>
      <c r="L25" s="147"/>
      <c r="M25" s="147"/>
      <c r="N25" s="147"/>
      <c r="O25" s="147"/>
      <c r="P25" s="147"/>
      <c r="Q25" s="147"/>
      <c r="R25" s="147"/>
      <c r="S25" s="109"/>
      <c r="T25" s="109"/>
      <c r="U25" s="147"/>
    </row>
    <row r="26" spans="1:22" ht="15.75" thickBot="1">
      <c r="A26" s="1" t="str">
        <f>A22</f>
        <v>Sección 10-</v>
      </c>
      <c r="B26" s="151" t="s">
        <v>94</v>
      </c>
      <c r="C26" s="66"/>
      <c r="D26" s="66"/>
      <c r="E26" s="66"/>
      <c r="F26" s="66"/>
      <c r="G26" s="66"/>
      <c r="H26" s="152"/>
      <c r="I26" s="121"/>
      <c r="J26" s="2"/>
      <c r="L26" s="1" t="str">
        <f>L22</f>
        <v>Sección 10-</v>
      </c>
      <c r="M26" s="151" t="s">
        <v>94</v>
      </c>
      <c r="N26" s="66"/>
      <c r="O26" s="66"/>
      <c r="P26" s="66"/>
      <c r="Q26" s="66"/>
      <c r="R26" s="66"/>
      <c r="S26" s="152"/>
      <c r="T26" s="121"/>
      <c r="U26" s="2"/>
      <c r="V26" s="147"/>
    </row>
    <row r="27" spans="1:22" ht="15.75" thickBot="1">
      <c r="A27" s="172" t="s">
        <v>1</v>
      </c>
      <c r="B27" s="173" t="s">
        <v>2</v>
      </c>
      <c r="C27" s="42" t="s">
        <v>3</v>
      </c>
      <c r="D27" s="42" t="s">
        <v>4</v>
      </c>
      <c r="E27" s="42" t="s">
        <v>5</v>
      </c>
      <c r="F27" s="42" t="s">
        <v>6</v>
      </c>
      <c r="G27" s="38" t="s">
        <v>7</v>
      </c>
      <c r="H27" s="174" t="s">
        <v>9</v>
      </c>
      <c r="I27" s="175" t="s">
        <v>16</v>
      </c>
      <c r="J27" s="176" t="s">
        <v>17</v>
      </c>
      <c r="L27" s="177" t="s">
        <v>1</v>
      </c>
      <c r="M27" s="148" t="s">
        <v>2</v>
      </c>
      <c r="N27" s="149" t="s">
        <v>3</v>
      </c>
      <c r="O27" s="149" t="s">
        <v>4</v>
      </c>
      <c r="P27" s="149" t="s">
        <v>5</v>
      </c>
      <c r="Q27" s="149" t="s">
        <v>6</v>
      </c>
      <c r="R27" s="150" t="s">
        <v>7</v>
      </c>
      <c r="S27" s="178" t="s">
        <v>9</v>
      </c>
      <c r="T27" s="179" t="s">
        <v>16</v>
      </c>
      <c r="U27" s="154" t="s">
        <v>17</v>
      </c>
    </row>
    <row r="28" spans="1:22" ht="15.75" thickBot="1">
      <c r="A28" s="165" t="str">
        <f>Registro!B17</f>
        <v>M</v>
      </c>
      <c r="B28" s="166">
        <f>Registro!S17</f>
        <v>0</v>
      </c>
      <c r="C28" s="166">
        <f>Registro!T17</f>
        <v>0</v>
      </c>
      <c r="D28" s="166">
        <f>Registro!U17</f>
        <v>0</v>
      </c>
      <c r="E28" s="166">
        <f>Registro!V17</f>
        <v>0</v>
      </c>
      <c r="F28" s="166">
        <f>Registro!W17</f>
        <v>0</v>
      </c>
      <c r="G28" s="166">
        <f>Registro!X17</f>
        <v>0</v>
      </c>
      <c r="H28" s="23">
        <f>Registro!Z17</f>
        <v>0</v>
      </c>
      <c r="I28" s="167">
        <f>Registro!AB17</f>
        <v>0</v>
      </c>
      <c r="J28" s="159">
        <f>Registro!AC17</f>
        <v>0</v>
      </c>
      <c r="K28" s="147"/>
      <c r="L28" s="160" t="str">
        <f>Registro!B18</f>
        <v>N</v>
      </c>
      <c r="M28" s="24">
        <f>Registro!S18</f>
        <v>0</v>
      </c>
      <c r="N28" s="24">
        <f>Registro!T18</f>
        <v>0</v>
      </c>
      <c r="O28" s="24">
        <f>Registro!U18</f>
        <v>0</v>
      </c>
      <c r="P28" s="24">
        <f>Registro!V18</f>
        <v>0</v>
      </c>
      <c r="Q28" s="24">
        <f>Registro!W18</f>
        <v>0</v>
      </c>
      <c r="R28" s="24">
        <f>Registro!X18</f>
        <v>0</v>
      </c>
      <c r="S28" s="162">
        <f>Registro!Z18</f>
        <v>0</v>
      </c>
      <c r="T28" s="156">
        <f>Registro!AB18</f>
        <v>0</v>
      </c>
      <c r="U28" s="161">
        <f>Registro!AC18</f>
        <v>0</v>
      </c>
    </row>
    <row r="29" spans="1:22" ht="15.75" thickBot="1">
      <c r="A29" s="147"/>
      <c r="B29" s="147"/>
      <c r="C29" s="147"/>
      <c r="D29" s="147"/>
      <c r="E29" s="147"/>
      <c r="F29" s="147"/>
      <c r="G29" s="147"/>
      <c r="H29" s="147"/>
      <c r="I29" s="109"/>
      <c r="J29" s="147"/>
      <c r="K29" s="147"/>
      <c r="L29" s="147"/>
      <c r="M29" s="147"/>
      <c r="N29" s="147"/>
      <c r="O29" s="147"/>
      <c r="P29" s="147"/>
      <c r="Q29" s="147"/>
      <c r="R29" s="147"/>
      <c r="S29" s="109"/>
      <c r="T29" s="109"/>
      <c r="U29" s="147"/>
    </row>
    <row r="30" spans="1:22" ht="15.75" thickBot="1">
      <c r="A30" s="1" t="str">
        <f>A26</f>
        <v>Sección 10-</v>
      </c>
      <c r="B30" s="151" t="s">
        <v>94</v>
      </c>
      <c r="C30" s="66"/>
      <c r="D30" s="66"/>
      <c r="E30" s="66"/>
      <c r="F30" s="66"/>
      <c r="G30" s="66"/>
      <c r="H30" s="152"/>
      <c r="I30" s="121"/>
      <c r="J30" s="2"/>
      <c r="L30" s="1" t="str">
        <f>L26</f>
        <v>Sección 10-</v>
      </c>
      <c r="M30" s="151" t="s">
        <v>94</v>
      </c>
      <c r="N30" s="66"/>
      <c r="O30" s="66"/>
      <c r="P30" s="66"/>
      <c r="Q30" s="66"/>
      <c r="R30" s="66"/>
      <c r="S30" s="152"/>
      <c r="T30" s="121"/>
      <c r="U30" s="2"/>
    </row>
    <row r="31" spans="1:22" ht="15.75" thickBot="1">
      <c r="A31" s="172" t="s">
        <v>1</v>
      </c>
      <c r="B31" s="173" t="s">
        <v>2</v>
      </c>
      <c r="C31" s="42" t="s">
        <v>3</v>
      </c>
      <c r="D31" s="42" t="s">
        <v>4</v>
      </c>
      <c r="E31" s="42" t="s">
        <v>5</v>
      </c>
      <c r="F31" s="42" t="s">
        <v>6</v>
      </c>
      <c r="G31" s="38" t="s">
        <v>7</v>
      </c>
      <c r="H31" s="174" t="s">
        <v>9</v>
      </c>
      <c r="I31" s="175" t="s">
        <v>16</v>
      </c>
      <c r="J31" s="176" t="s">
        <v>17</v>
      </c>
      <c r="L31" s="177" t="s">
        <v>1</v>
      </c>
      <c r="M31" s="148" t="s">
        <v>2</v>
      </c>
      <c r="N31" s="149" t="s">
        <v>3</v>
      </c>
      <c r="O31" s="149" t="s">
        <v>4</v>
      </c>
      <c r="P31" s="149" t="s">
        <v>5</v>
      </c>
      <c r="Q31" s="149" t="s">
        <v>6</v>
      </c>
      <c r="R31" s="150" t="s">
        <v>7</v>
      </c>
      <c r="S31" s="178" t="s">
        <v>9</v>
      </c>
      <c r="T31" s="179" t="s">
        <v>16</v>
      </c>
      <c r="U31" s="154" t="s">
        <v>17</v>
      </c>
    </row>
    <row r="32" spans="1:22" ht="15.75" thickBot="1">
      <c r="A32" s="165" t="str">
        <f>Registro!B19</f>
        <v>O</v>
      </c>
      <c r="B32" s="166">
        <f>Registro!S19</f>
        <v>0</v>
      </c>
      <c r="C32" s="166">
        <f>Registro!T19</f>
        <v>0</v>
      </c>
      <c r="D32" s="166">
        <f>Registro!U19</f>
        <v>0</v>
      </c>
      <c r="E32" s="166">
        <f>Registro!V19</f>
        <v>0</v>
      </c>
      <c r="F32" s="166">
        <f>Registro!W19</f>
        <v>0</v>
      </c>
      <c r="G32" s="166">
        <f>Registro!X19</f>
        <v>0</v>
      </c>
      <c r="H32" s="23">
        <f>Registro!Z19</f>
        <v>0</v>
      </c>
      <c r="I32" s="167">
        <f>Registro!AB19</f>
        <v>0</v>
      </c>
      <c r="J32" s="159">
        <f>Registro!AC19</f>
        <v>0</v>
      </c>
      <c r="L32" s="160" t="str">
        <f>Registro!B20</f>
        <v>P</v>
      </c>
      <c r="M32" s="24">
        <f>Registro!S20</f>
        <v>0</v>
      </c>
      <c r="N32" s="24">
        <f>Registro!T20</f>
        <v>0</v>
      </c>
      <c r="O32" s="24">
        <f>Registro!U20</f>
        <v>0</v>
      </c>
      <c r="P32" s="24">
        <f>Registro!V20</f>
        <v>0</v>
      </c>
      <c r="Q32" s="24">
        <f>Registro!W20</f>
        <v>0</v>
      </c>
      <c r="R32" s="24">
        <f>Registro!X20</f>
        <v>0</v>
      </c>
      <c r="S32" s="162">
        <f>Registro!Z20</f>
        <v>0</v>
      </c>
      <c r="T32" s="156">
        <f>Registro!AB20</f>
        <v>0</v>
      </c>
      <c r="U32" s="161">
        <f>Registro!AC20</f>
        <v>0</v>
      </c>
    </row>
    <row r="33" spans="1:22" ht="15.75" thickBot="1">
      <c r="A33" s="147"/>
      <c r="B33" s="147"/>
      <c r="C33" s="147"/>
      <c r="D33" s="147"/>
      <c r="E33" s="147"/>
      <c r="F33" s="147"/>
      <c r="G33" s="147"/>
      <c r="H33" s="147"/>
      <c r="I33" s="109"/>
      <c r="J33" s="147"/>
      <c r="K33" s="147"/>
      <c r="L33" s="147"/>
      <c r="M33" s="147"/>
      <c r="N33" s="147"/>
      <c r="O33" s="147"/>
      <c r="P33" s="147"/>
      <c r="Q33" s="147"/>
      <c r="R33" s="147"/>
      <c r="S33" s="109"/>
      <c r="T33" s="109"/>
      <c r="U33" s="147"/>
    </row>
    <row r="34" spans="1:22" ht="15.75" thickBot="1">
      <c r="A34" s="1" t="str">
        <f>A30</f>
        <v>Sección 10-</v>
      </c>
      <c r="B34" s="151" t="s">
        <v>94</v>
      </c>
      <c r="C34" s="66"/>
      <c r="D34" s="66"/>
      <c r="E34" s="66"/>
      <c r="F34" s="66"/>
      <c r="G34" s="66"/>
      <c r="H34" s="152"/>
      <c r="I34" s="121"/>
      <c r="J34" s="2"/>
      <c r="L34" s="1" t="str">
        <f>L30</f>
        <v>Sección 10-</v>
      </c>
      <c r="M34" s="151" t="s">
        <v>94</v>
      </c>
      <c r="N34" s="66"/>
      <c r="O34" s="66"/>
      <c r="P34" s="66"/>
      <c r="Q34" s="66"/>
      <c r="R34" s="66"/>
      <c r="S34" s="152"/>
      <c r="T34" s="121"/>
      <c r="U34" s="2"/>
    </row>
    <row r="35" spans="1:22" ht="15.75" thickBot="1">
      <c r="A35" s="172" t="s">
        <v>1</v>
      </c>
      <c r="B35" s="173" t="s">
        <v>2</v>
      </c>
      <c r="C35" s="42" t="s">
        <v>3</v>
      </c>
      <c r="D35" s="42" t="s">
        <v>4</v>
      </c>
      <c r="E35" s="42" t="s">
        <v>5</v>
      </c>
      <c r="F35" s="42" t="s">
        <v>6</v>
      </c>
      <c r="G35" s="38" t="s">
        <v>7</v>
      </c>
      <c r="H35" s="174" t="s">
        <v>9</v>
      </c>
      <c r="I35" s="175" t="s">
        <v>16</v>
      </c>
      <c r="J35" s="176" t="s">
        <v>17</v>
      </c>
      <c r="L35" s="177" t="s">
        <v>1</v>
      </c>
      <c r="M35" s="148" t="s">
        <v>2</v>
      </c>
      <c r="N35" s="149" t="s">
        <v>3</v>
      </c>
      <c r="O35" s="149" t="s">
        <v>4</v>
      </c>
      <c r="P35" s="149" t="s">
        <v>5</v>
      </c>
      <c r="Q35" s="149" t="s">
        <v>6</v>
      </c>
      <c r="R35" s="150" t="s">
        <v>7</v>
      </c>
      <c r="S35" s="178" t="s">
        <v>9</v>
      </c>
      <c r="T35" s="179" t="s">
        <v>16</v>
      </c>
      <c r="U35" s="154" t="s">
        <v>17</v>
      </c>
    </row>
    <row r="36" spans="1:22" ht="15.75" thickBot="1">
      <c r="A36" s="165" t="str">
        <f>Registro!B21</f>
        <v>Q</v>
      </c>
      <c r="B36" s="166">
        <f>Registro!S21</f>
        <v>0</v>
      </c>
      <c r="C36" s="166">
        <f>Registro!T21</f>
        <v>0</v>
      </c>
      <c r="D36" s="166">
        <f>Registro!U21</f>
        <v>0</v>
      </c>
      <c r="E36" s="166">
        <f>Registro!V21</f>
        <v>0</v>
      </c>
      <c r="F36" s="166">
        <f>Registro!W21</f>
        <v>0</v>
      </c>
      <c r="G36" s="166">
        <f>Registro!X21</f>
        <v>0</v>
      </c>
      <c r="H36" s="23">
        <f>Registro!Z21</f>
        <v>0</v>
      </c>
      <c r="I36" s="167">
        <f>Registro!AB21</f>
        <v>0</v>
      </c>
      <c r="J36" s="159">
        <f>Registro!AC21</f>
        <v>0</v>
      </c>
      <c r="L36" s="160" t="str">
        <f>Registro!B22</f>
        <v>R</v>
      </c>
      <c r="M36" s="24">
        <f>Registro!S22</f>
        <v>0</v>
      </c>
      <c r="N36" s="24">
        <f>Registro!T22</f>
        <v>0</v>
      </c>
      <c r="O36" s="24">
        <f>Registro!U22</f>
        <v>0</v>
      </c>
      <c r="P36" s="24">
        <f>Registro!V22</f>
        <v>0</v>
      </c>
      <c r="Q36" s="24">
        <f>Registro!W22</f>
        <v>0</v>
      </c>
      <c r="R36" s="24">
        <f>Registro!X22</f>
        <v>0</v>
      </c>
      <c r="S36" s="162">
        <f>Registro!Z22</f>
        <v>0</v>
      </c>
      <c r="T36" s="156">
        <f>Registro!AB22</f>
        <v>0</v>
      </c>
      <c r="U36" s="161">
        <f>Registro!AC22</f>
        <v>0</v>
      </c>
    </row>
    <row r="37" spans="1:22" ht="15.75" thickBot="1">
      <c r="A37" s="147"/>
      <c r="B37" s="147"/>
      <c r="C37" s="147"/>
      <c r="D37" s="147"/>
      <c r="E37" s="147"/>
      <c r="F37" s="147"/>
      <c r="G37" s="147"/>
      <c r="H37" s="147"/>
      <c r="I37" s="109"/>
      <c r="J37" s="147"/>
      <c r="K37" s="147"/>
      <c r="L37" s="147"/>
      <c r="M37" s="147"/>
      <c r="N37" s="147"/>
      <c r="O37" s="147"/>
      <c r="P37" s="147"/>
      <c r="Q37" s="147"/>
      <c r="R37" s="147"/>
      <c r="S37" s="109"/>
      <c r="T37" s="109"/>
      <c r="U37" s="147"/>
      <c r="V37" s="147"/>
    </row>
    <row r="38" spans="1:22" ht="15.75" thickBot="1">
      <c r="A38" s="1" t="str">
        <f>A34</f>
        <v>Sección 10-</v>
      </c>
      <c r="B38" s="151" t="s">
        <v>94</v>
      </c>
      <c r="C38" s="66"/>
      <c r="D38" s="66"/>
      <c r="E38" s="66"/>
      <c r="F38" s="66"/>
      <c r="G38" s="66"/>
      <c r="H38" s="152"/>
      <c r="I38" s="121"/>
      <c r="J38" s="2"/>
      <c r="L38" s="1" t="str">
        <f>L34</f>
        <v>Sección 10-</v>
      </c>
      <c r="M38" s="151" t="s">
        <v>94</v>
      </c>
      <c r="N38" s="66"/>
      <c r="O38" s="66"/>
      <c r="P38" s="66"/>
      <c r="Q38" s="66"/>
      <c r="R38" s="66"/>
      <c r="S38" s="152"/>
      <c r="T38" s="121"/>
      <c r="U38" s="2"/>
      <c r="V38" s="147"/>
    </row>
    <row r="39" spans="1:22" ht="15.75" thickBot="1">
      <c r="A39" s="172" t="s">
        <v>1</v>
      </c>
      <c r="B39" s="173" t="s">
        <v>2</v>
      </c>
      <c r="C39" s="42" t="s">
        <v>3</v>
      </c>
      <c r="D39" s="42" t="s">
        <v>4</v>
      </c>
      <c r="E39" s="42" t="s">
        <v>5</v>
      </c>
      <c r="F39" s="42" t="s">
        <v>6</v>
      </c>
      <c r="G39" s="38" t="s">
        <v>7</v>
      </c>
      <c r="H39" s="174" t="s">
        <v>9</v>
      </c>
      <c r="I39" s="175" t="s">
        <v>16</v>
      </c>
      <c r="J39" s="176" t="s">
        <v>17</v>
      </c>
      <c r="L39" s="177" t="s">
        <v>1</v>
      </c>
      <c r="M39" s="148" t="s">
        <v>2</v>
      </c>
      <c r="N39" s="149" t="s">
        <v>3</v>
      </c>
      <c r="O39" s="149" t="s">
        <v>4</v>
      </c>
      <c r="P39" s="149" t="s">
        <v>5</v>
      </c>
      <c r="Q39" s="149" t="s">
        <v>6</v>
      </c>
      <c r="R39" s="150" t="s">
        <v>7</v>
      </c>
      <c r="S39" s="178" t="s">
        <v>9</v>
      </c>
      <c r="T39" s="179" t="s">
        <v>16</v>
      </c>
      <c r="U39" s="154" t="s">
        <v>17</v>
      </c>
    </row>
    <row r="40" spans="1:22" ht="15.75" thickBot="1">
      <c r="A40" s="165" t="str">
        <f>Registro!B23</f>
        <v>S</v>
      </c>
      <c r="B40" s="166">
        <f>Registro!S23</f>
        <v>0</v>
      </c>
      <c r="C40" s="166">
        <f>Registro!T23</f>
        <v>0</v>
      </c>
      <c r="D40" s="166">
        <f>Registro!U23</f>
        <v>0</v>
      </c>
      <c r="E40" s="166">
        <f>Registro!V23</f>
        <v>0</v>
      </c>
      <c r="F40" s="166">
        <f>Registro!W23</f>
        <v>0</v>
      </c>
      <c r="G40" s="166">
        <f>Registro!X23</f>
        <v>0</v>
      </c>
      <c r="H40" s="23">
        <f>Registro!Z23</f>
        <v>0</v>
      </c>
      <c r="I40" s="167">
        <f>Registro!AB23</f>
        <v>0</v>
      </c>
      <c r="J40" s="159">
        <f>Registro!AC23</f>
        <v>0</v>
      </c>
      <c r="L40" s="160" t="str">
        <f>Registro!B24</f>
        <v>T</v>
      </c>
      <c r="M40" s="24">
        <f>Registro!S24</f>
        <v>0</v>
      </c>
      <c r="N40" s="24">
        <f>Registro!T24</f>
        <v>0</v>
      </c>
      <c r="O40" s="24">
        <f>Registro!U24</f>
        <v>0</v>
      </c>
      <c r="P40" s="24">
        <f>Registro!V24</f>
        <v>0</v>
      </c>
      <c r="Q40" s="24">
        <f>Registro!W24</f>
        <v>0</v>
      </c>
      <c r="R40" s="24">
        <f>Registro!X24</f>
        <v>0</v>
      </c>
      <c r="S40" s="162">
        <f>Registro!Z24</f>
        <v>0</v>
      </c>
      <c r="T40" s="156">
        <f>Registro!AB24</f>
        <v>0</v>
      </c>
      <c r="U40" s="161">
        <f>Registro!AC24</f>
        <v>0</v>
      </c>
    </row>
    <row r="41" spans="1:22" ht="15.75" thickBot="1">
      <c r="A41" s="147"/>
      <c r="B41" s="147"/>
      <c r="C41" s="147"/>
      <c r="D41" s="147"/>
      <c r="E41" s="147"/>
      <c r="F41" s="147"/>
      <c r="G41" s="147"/>
      <c r="H41" s="147"/>
      <c r="I41" s="109"/>
      <c r="J41" s="147"/>
      <c r="K41" s="147"/>
      <c r="L41" s="147"/>
      <c r="M41" s="147"/>
      <c r="N41" s="147"/>
      <c r="O41" s="147"/>
      <c r="P41" s="147"/>
      <c r="Q41" s="147"/>
      <c r="R41" s="147"/>
      <c r="S41" s="109"/>
      <c r="T41" s="109"/>
      <c r="U41" s="147"/>
      <c r="V41" s="147"/>
    </row>
    <row r="42" spans="1:22" ht="15.75" thickBot="1">
      <c r="A42" s="1" t="str">
        <f>A38</f>
        <v>Sección 10-</v>
      </c>
      <c r="B42" s="151" t="s">
        <v>94</v>
      </c>
      <c r="C42" s="66"/>
      <c r="D42" s="66"/>
      <c r="E42" s="66"/>
      <c r="F42" s="66"/>
      <c r="G42" s="66"/>
      <c r="H42" s="152"/>
      <c r="I42" s="121"/>
      <c r="J42" s="2"/>
      <c r="L42" s="1" t="str">
        <f>L38</f>
        <v>Sección 10-</v>
      </c>
      <c r="M42" s="151" t="s">
        <v>94</v>
      </c>
      <c r="N42" s="66"/>
      <c r="O42" s="66"/>
      <c r="P42" s="66"/>
      <c r="Q42" s="66"/>
      <c r="R42" s="66"/>
      <c r="S42" s="152"/>
      <c r="T42" s="121"/>
      <c r="U42" s="2"/>
      <c r="V42" s="147"/>
    </row>
    <row r="43" spans="1:22" ht="15.75" thickBot="1">
      <c r="A43" s="172" t="s">
        <v>1</v>
      </c>
      <c r="B43" s="173" t="s">
        <v>2</v>
      </c>
      <c r="C43" s="42" t="s">
        <v>3</v>
      </c>
      <c r="D43" s="42" t="s">
        <v>4</v>
      </c>
      <c r="E43" s="42" t="s">
        <v>5</v>
      </c>
      <c r="F43" s="42" t="s">
        <v>6</v>
      </c>
      <c r="G43" s="38" t="s">
        <v>7</v>
      </c>
      <c r="H43" s="174" t="s">
        <v>9</v>
      </c>
      <c r="I43" s="175" t="s">
        <v>16</v>
      </c>
      <c r="J43" s="176" t="s">
        <v>17</v>
      </c>
      <c r="L43" s="177" t="s">
        <v>1</v>
      </c>
      <c r="M43" s="148" t="s">
        <v>2</v>
      </c>
      <c r="N43" s="149" t="s">
        <v>3</v>
      </c>
      <c r="O43" s="149" t="s">
        <v>4</v>
      </c>
      <c r="P43" s="149" t="s">
        <v>5</v>
      </c>
      <c r="Q43" s="149" t="s">
        <v>6</v>
      </c>
      <c r="R43" s="150" t="s">
        <v>7</v>
      </c>
      <c r="S43" s="178" t="s">
        <v>9</v>
      </c>
      <c r="T43" s="179" t="s">
        <v>16</v>
      </c>
      <c r="U43" s="154" t="s">
        <v>17</v>
      </c>
    </row>
    <row r="44" spans="1:22" ht="15.75" thickBot="1">
      <c r="A44" s="165" t="str">
        <f>Registro!B25</f>
        <v>U</v>
      </c>
      <c r="B44" s="166">
        <f>Registro!S25</f>
        <v>0</v>
      </c>
      <c r="C44" s="166">
        <f>Registro!T25</f>
        <v>0</v>
      </c>
      <c r="D44" s="166">
        <f>Registro!U25</f>
        <v>0</v>
      </c>
      <c r="E44" s="166">
        <f>Registro!V25</f>
        <v>0</v>
      </c>
      <c r="F44" s="166">
        <f>Registro!W25</f>
        <v>0</v>
      </c>
      <c r="G44" s="166">
        <f>Registro!X25</f>
        <v>0</v>
      </c>
      <c r="H44" s="23">
        <f>Registro!Z25</f>
        <v>0</v>
      </c>
      <c r="I44" s="167">
        <f>Registro!AB25</f>
        <v>0</v>
      </c>
      <c r="J44" s="159">
        <f>Registro!AC25</f>
        <v>0</v>
      </c>
      <c r="L44" s="160" t="str">
        <f>Registro!B26</f>
        <v>V</v>
      </c>
      <c r="M44" s="24">
        <f>Registro!S26</f>
        <v>0</v>
      </c>
      <c r="N44" s="24">
        <f>Registro!T26</f>
        <v>0</v>
      </c>
      <c r="O44" s="24">
        <f>Registro!U26</f>
        <v>0</v>
      </c>
      <c r="P44" s="24">
        <f>Registro!V26</f>
        <v>0</v>
      </c>
      <c r="Q44" s="24">
        <f>Registro!W26</f>
        <v>0</v>
      </c>
      <c r="R44" s="24">
        <f>Registro!X26</f>
        <v>0</v>
      </c>
      <c r="S44" s="162">
        <f>Registro!Z26</f>
        <v>0</v>
      </c>
      <c r="T44" s="156">
        <f>Registro!AB26</f>
        <v>0</v>
      </c>
      <c r="U44" s="161">
        <f>Registro!AC26</f>
        <v>0</v>
      </c>
    </row>
    <row r="45" spans="1:22" ht="15.75" thickBot="1">
      <c r="A45" s="147"/>
      <c r="B45" s="147"/>
      <c r="C45" s="147"/>
      <c r="D45" s="147"/>
      <c r="E45" s="147"/>
      <c r="F45" s="147"/>
      <c r="G45" s="147"/>
      <c r="H45" s="147"/>
      <c r="I45" s="109"/>
      <c r="J45" s="147"/>
      <c r="K45" s="147"/>
      <c r="L45" s="147"/>
      <c r="M45" s="147"/>
      <c r="N45" s="147"/>
      <c r="O45" s="147"/>
      <c r="P45" s="147"/>
      <c r="Q45" s="147"/>
      <c r="R45" s="147"/>
      <c r="S45" s="109"/>
      <c r="T45" s="109"/>
      <c r="U45" s="147"/>
    </row>
    <row r="46" spans="1:22" ht="15.75" thickBot="1">
      <c r="A46" s="1" t="str">
        <f>A42</f>
        <v>Sección 10-</v>
      </c>
      <c r="B46" s="151" t="s">
        <v>94</v>
      </c>
      <c r="C46" s="66"/>
      <c r="D46" s="66"/>
      <c r="E46" s="66"/>
      <c r="F46" s="66"/>
      <c r="G46" s="66"/>
      <c r="H46" s="152"/>
      <c r="I46" s="121"/>
      <c r="J46" s="2"/>
      <c r="L46" s="1" t="str">
        <f>L42</f>
        <v>Sección 10-</v>
      </c>
      <c r="M46" s="151" t="s">
        <v>94</v>
      </c>
      <c r="N46" s="66"/>
      <c r="O46" s="66"/>
      <c r="P46" s="66"/>
      <c r="Q46" s="66"/>
      <c r="R46" s="66"/>
      <c r="S46" s="152"/>
      <c r="T46" s="121"/>
      <c r="U46" s="2"/>
    </row>
    <row r="47" spans="1:22" ht="15.75" thickBot="1">
      <c r="A47" s="172" t="s">
        <v>1</v>
      </c>
      <c r="B47" s="173" t="s">
        <v>2</v>
      </c>
      <c r="C47" s="42" t="s">
        <v>3</v>
      </c>
      <c r="D47" s="42" t="s">
        <v>4</v>
      </c>
      <c r="E47" s="42" t="s">
        <v>5</v>
      </c>
      <c r="F47" s="42" t="s">
        <v>6</v>
      </c>
      <c r="G47" s="38" t="s">
        <v>7</v>
      </c>
      <c r="H47" s="174" t="s">
        <v>9</v>
      </c>
      <c r="I47" s="175" t="s">
        <v>16</v>
      </c>
      <c r="J47" s="176" t="s">
        <v>17</v>
      </c>
      <c r="L47" s="177" t="s">
        <v>1</v>
      </c>
      <c r="M47" s="148" t="s">
        <v>2</v>
      </c>
      <c r="N47" s="149" t="s">
        <v>3</v>
      </c>
      <c r="O47" s="149" t="s">
        <v>4</v>
      </c>
      <c r="P47" s="149" t="s">
        <v>5</v>
      </c>
      <c r="Q47" s="149" t="s">
        <v>6</v>
      </c>
      <c r="R47" s="150" t="s">
        <v>7</v>
      </c>
      <c r="S47" s="178" t="s">
        <v>9</v>
      </c>
      <c r="T47" s="179" t="s">
        <v>16</v>
      </c>
      <c r="U47" s="154" t="s">
        <v>17</v>
      </c>
    </row>
    <row r="48" spans="1:22" ht="15.75" thickBot="1">
      <c r="A48" s="165" t="str">
        <f>Registro!B27</f>
        <v>W</v>
      </c>
      <c r="B48" s="166">
        <f>Registro!S27</f>
        <v>0</v>
      </c>
      <c r="C48" s="166">
        <f>Registro!T27</f>
        <v>0</v>
      </c>
      <c r="D48" s="166">
        <f>Registro!U27</f>
        <v>0</v>
      </c>
      <c r="E48" s="166">
        <f>Registro!V27</f>
        <v>0</v>
      </c>
      <c r="F48" s="166">
        <f>Registro!W27</f>
        <v>0</v>
      </c>
      <c r="G48" s="166">
        <f>Registro!X27</f>
        <v>0</v>
      </c>
      <c r="H48" s="23">
        <f>Registro!Z27</f>
        <v>0</v>
      </c>
      <c r="I48" s="167">
        <f>Registro!AB27</f>
        <v>0</v>
      </c>
      <c r="J48" s="159">
        <f>Registro!AC27</f>
        <v>0</v>
      </c>
      <c r="L48" s="160" t="str">
        <f>Registro!B28</f>
        <v>X</v>
      </c>
      <c r="M48" s="24">
        <f>Registro!S28</f>
        <v>0</v>
      </c>
      <c r="N48" s="24">
        <f>Registro!T28</f>
        <v>0</v>
      </c>
      <c r="O48" s="24">
        <f>Registro!U28</f>
        <v>0</v>
      </c>
      <c r="P48" s="24">
        <f>Registro!V28</f>
        <v>0</v>
      </c>
      <c r="Q48" s="24">
        <f>Registro!W28</f>
        <v>0</v>
      </c>
      <c r="R48" s="24">
        <f>Registro!X28</f>
        <v>0</v>
      </c>
      <c r="S48" s="162">
        <f>Registro!Z28</f>
        <v>0</v>
      </c>
      <c r="T48" s="156">
        <f>Registro!AB28</f>
        <v>0</v>
      </c>
      <c r="U48" s="161">
        <f>Registro!AC28</f>
        <v>0</v>
      </c>
    </row>
    <row r="49" spans="1:22" ht="15.75" thickBot="1">
      <c r="A49" s="147"/>
      <c r="B49" s="147"/>
      <c r="C49" s="147"/>
      <c r="D49" s="147"/>
      <c r="E49" s="147"/>
      <c r="F49" s="147"/>
      <c r="G49" s="147"/>
      <c r="H49" s="147"/>
      <c r="I49" s="109"/>
      <c r="J49" s="147"/>
      <c r="K49" s="147"/>
      <c r="L49" s="147"/>
      <c r="M49" s="147"/>
      <c r="N49" s="147"/>
      <c r="O49" s="147"/>
      <c r="P49" s="147"/>
      <c r="Q49" s="147"/>
      <c r="R49" s="147"/>
      <c r="S49" s="109"/>
      <c r="T49" s="109"/>
      <c r="U49" s="147"/>
    </row>
    <row r="50" spans="1:22" ht="15.75" thickBot="1">
      <c r="A50" s="1" t="str">
        <f>A46</f>
        <v>Sección 10-</v>
      </c>
      <c r="B50" s="151" t="s">
        <v>94</v>
      </c>
      <c r="C50" s="66"/>
      <c r="D50" s="66"/>
      <c r="E50" s="66"/>
      <c r="F50" s="66"/>
      <c r="G50" s="66"/>
      <c r="H50" s="152"/>
      <c r="I50" s="121"/>
      <c r="J50" s="2"/>
      <c r="L50" s="1" t="str">
        <f>L46</f>
        <v>Sección 10-</v>
      </c>
      <c r="M50" s="151" t="s">
        <v>94</v>
      </c>
      <c r="N50" s="66"/>
      <c r="O50" s="66"/>
      <c r="P50" s="66"/>
      <c r="Q50" s="66"/>
      <c r="R50" s="66"/>
      <c r="S50" s="152"/>
      <c r="T50" s="121"/>
      <c r="U50" s="2"/>
    </row>
    <row r="51" spans="1:22" ht="15.75" thickBot="1">
      <c r="A51" s="172" t="s">
        <v>1</v>
      </c>
      <c r="B51" s="173" t="s">
        <v>2</v>
      </c>
      <c r="C51" s="42" t="s">
        <v>3</v>
      </c>
      <c r="D51" s="42" t="s">
        <v>4</v>
      </c>
      <c r="E51" s="42" t="s">
        <v>5</v>
      </c>
      <c r="F51" s="42" t="s">
        <v>6</v>
      </c>
      <c r="G51" s="38" t="s">
        <v>7</v>
      </c>
      <c r="H51" s="174" t="s">
        <v>9</v>
      </c>
      <c r="I51" s="175" t="s">
        <v>16</v>
      </c>
      <c r="J51" s="176" t="s">
        <v>17</v>
      </c>
      <c r="L51" s="177" t="s">
        <v>1</v>
      </c>
      <c r="M51" s="148" t="s">
        <v>2</v>
      </c>
      <c r="N51" s="149" t="s">
        <v>3</v>
      </c>
      <c r="O51" s="149" t="s">
        <v>4</v>
      </c>
      <c r="P51" s="149" t="s">
        <v>5</v>
      </c>
      <c r="Q51" s="149" t="s">
        <v>6</v>
      </c>
      <c r="R51" s="150" t="s">
        <v>7</v>
      </c>
      <c r="S51" s="178" t="s">
        <v>9</v>
      </c>
      <c r="T51" s="179" t="s">
        <v>16</v>
      </c>
      <c r="U51" s="154" t="s">
        <v>17</v>
      </c>
    </row>
    <row r="52" spans="1:22" ht="15.75" thickBot="1">
      <c r="A52" s="165" t="str">
        <f>Registro!B29</f>
        <v>Y</v>
      </c>
      <c r="B52" s="166">
        <f>Registro!S29</f>
        <v>0</v>
      </c>
      <c r="C52" s="166">
        <f>Registro!T29</f>
        <v>0</v>
      </c>
      <c r="D52" s="166">
        <f>Registro!U29</f>
        <v>0</v>
      </c>
      <c r="E52" s="166">
        <f>Registro!V29</f>
        <v>0</v>
      </c>
      <c r="F52" s="166">
        <f>Registro!W29</f>
        <v>0</v>
      </c>
      <c r="G52" s="166">
        <f>Registro!X29</f>
        <v>0</v>
      </c>
      <c r="H52" s="23">
        <f>Registro!Z29</f>
        <v>0</v>
      </c>
      <c r="I52" s="167">
        <f>Registro!AB29</f>
        <v>0</v>
      </c>
      <c r="J52" s="159">
        <f>Registro!AC29</f>
        <v>0</v>
      </c>
      <c r="L52" s="160" t="str">
        <f>Registro!B30</f>
        <v>Z</v>
      </c>
      <c r="M52" s="24">
        <f>Registro!S30</f>
        <v>0</v>
      </c>
      <c r="N52" s="24">
        <f>Registro!T30</f>
        <v>0</v>
      </c>
      <c r="O52" s="24">
        <f>Registro!U30</f>
        <v>0</v>
      </c>
      <c r="P52" s="24">
        <f>Registro!V30</f>
        <v>0</v>
      </c>
      <c r="Q52" s="24">
        <f>Registro!W30</f>
        <v>0</v>
      </c>
      <c r="R52" s="24">
        <f>Registro!X30</f>
        <v>0</v>
      </c>
      <c r="S52" s="162">
        <f>Registro!Z30</f>
        <v>0</v>
      </c>
      <c r="T52" s="156">
        <f>Registro!AB30</f>
        <v>0</v>
      </c>
      <c r="U52" s="161">
        <f>Registro!AC30</f>
        <v>0</v>
      </c>
    </row>
    <row r="53" spans="1:22" ht="15.75" thickBot="1">
      <c r="A53" s="147"/>
      <c r="B53" s="147"/>
      <c r="C53" s="147"/>
      <c r="D53" s="147"/>
      <c r="E53" s="147"/>
      <c r="F53" s="147"/>
      <c r="G53" s="147"/>
      <c r="H53" s="147"/>
      <c r="I53" s="109"/>
      <c r="J53" s="147"/>
      <c r="K53" s="147"/>
      <c r="L53" s="147"/>
      <c r="M53" s="147"/>
      <c r="N53" s="147"/>
      <c r="O53" s="147"/>
      <c r="P53" s="147"/>
      <c r="Q53" s="147"/>
      <c r="R53" s="147"/>
      <c r="S53" s="109"/>
      <c r="T53" s="109"/>
      <c r="U53" s="147"/>
    </row>
    <row r="54" spans="1:22" ht="15.75" thickBot="1">
      <c r="A54" s="1" t="str">
        <f>A50</f>
        <v>Sección 10-</v>
      </c>
      <c r="B54" s="151" t="s">
        <v>94</v>
      </c>
      <c r="C54" s="66"/>
      <c r="D54" s="66"/>
      <c r="E54" s="66"/>
      <c r="F54" s="66"/>
      <c r="G54" s="66"/>
      <c r="H54" s="152"/>
      <c r="I54" s="121"/>
      <c r="J54" s="2"/>
      <c r="L54" s="1" t="str">
        <f>L50</f>
        <v>Sección 10-</v>
      </c>
      <c r="M54" s="151" t="s">
        <v>94</v>
      </c>
      <c r="N54" s="66"/>
      <c r="O54" s="66"/>
      <c r="P54" s="66"/>
      <c r="Q54" s="66"/>
      <c r="R54" s="66"/>
      <c r="S54" s="152"/>
      <c r="T54" s="121"/>
      <c r="U54" s="2"/>
    </row>
    <row r="55" spans="1:22" ht="15.75" thickBot="1">
      <c r="A55" s="172" t="s">
        <v>1</v>
      </c>
      <c r="B55" s="173" t="s">
        <v>2</v>
      </c>
      <c r="C55" s="42" t="s">
        <v>3</v>
      </c>
      <c r="D55" s="42" t="s">
        <v>4</v>
      </c>
      <c r="E55" s="42" t="s">
        <v>5</v>
      </c>
      <c r="F55" s="42" t="s">
        <v>6</v>
      </c>
      <c r="G55" s="38" t="s">
        <v>7</v>
      </c>
      <c r="H55" s="174" t="s">
        <v>9</v>
      </c>
      <c r="I55" s="175" t="s">
        <v>16</v>
      </c>
      <c r="J55" s="176" t="s">
        <v>17</v>
      </c>
      <c r="L55" s="177" t="s">
        <v>1</v>
      </c>
      <c r="M55" s="148" t="s">
        <v>2</v>
      </c>
      <c r="N55" s="149" t="s">
        <v>3</v>
      </c>
      <c r="O55" s="149" t="s">
        <v>4</v>
      </c>
      <c r="P55" s="149" t="s">
        <v>5</v>
      </c>
      <c r="Q55" s="149" t="s">
        <v>6</v>
      </c>
      <c r="R55" s="150" t="s">
        <v>7</v>
      </c>
      <c r="S55" s="178" t="s">
        <v>9</v>
      </c>
      <c r="T55" s="179" t="s">
        <v>16</v>
      </c>
      <c r="U55" s="154" t="s">
        <v>17</v>
      </c>
    </row>
    <row r="56" spans="1:22" ht="15.75" thickBot="1">
      <c r="A56" s="165" t="str">
        <f>Registro!B31</f>
        <v>AA</v>
      </c>
      <c r="B56" s="166">
        <f>Registro!S31</f>
        <v>0</v>
      </c>
      <c r="C56" s="166">
        <f>Registro!T31</f>
        <v>0</v>
      </c>
      <c r="D56" s="166">
        <f>Registro!U31</f>
        <v>0</v>
      </c>
      <c r="E56" s="166">
        <f>Registro!V31</f>
        <v>0</v>
      </c>
      <c r="F56" s="166">
        <f>Registro!W31</f>
        <v>0</v>
      </c>
      <c r="G56" s="166">
        <f>Registro!X31</f>
        <v>0</v>
      </c>
      <c r="H56" s="23">
        <f>Registro!Z31</f>
        <v>0</v>
      </c>
      <c r="I56" s="167">
        <f>Registro!AB31</f>
        <v>0</v>
      </c>
      <c r="J56" s="159">
        <f>Registro!AC31</f>
        <v>0</v>
      </c>
      <c r="L56" s="160" t="str">
        <f>Registro!B32</f>
        <v>BB</v>
      </c>
      <c r="M56" s="24">
        <f>Registro!S32</f>
        <v>0</v>
      </c>
      <c r="N56" s="24">
        <f>Registro!T32</f>
        <v>0</v>
      </c>
      <c r="O56" s="24">
        <f>Registro!U32</f>
        <v>0</v>
      </c>
      <c r="P56" s="24">
        <f>Registro!V32</f>
        <v>0</v>
      </c>
      <c r="Q56" s="24">
        <f>Registro!W32</f>
        <v>0</v>
      </c>
      <c r="R56" s="24">
        <f>Registro!X32</f>
        <v>0</v>
      </c>
      <c r="S56" s="162">
        <f>Registro!Z32</f>
        <v>0</v>
      </c>
      <c r="T56" s="156">
        <f>Registro!AB32</f>
        <v>0</v>
      </c>
      <c r="U56" s="161">
        <f>Registro!AC32</f>
        <v>0</v>
      </c>
    </row>
    <row r="57" spans="1:22" ht="15.75" thickBot="1">
      <c r="A57" s="147"/>
      <c r="B57" s="147"/>
      <c r="C57" s="147"/>
      <c r="D57" s="147"/>
      <c r="E57" s="147"/>
      <c r="F57" s="147"/>
      <c r="G57" s="147"/>
      <c r="H57" s="147"/>
      <c r="I57" s="109"/>
      <c r="J57" s="147"/>
      <c r="K57" s="147"/>
      <c r="L57" s="147"/>
      <c r="M57" s="147"/>
      <c r="N57" s="147"/>
      <c r="O57" s="147"/>
      <c r="P57" s="147"/>
      <c r="Q57" s="147"/>
      <c r="R57" s="147"/>
      <c r="S57" s="109"/>
      <c r="T57" s="109"/>
      <c r="U57" s="147"/>
      <c r="V57" s="147"/>
    </row>
    <row r="58" spans="1:22" ht="15.75" thickBot="1">
      <c r="A58" s="1" t="str">
        <f>A54</f>
        <v>Sección 10-</v>
      </c>
      <c r="B58" s="151" t="s">
        <v>94</v>
      </c>
      <c r="C58" s="66"/>
      <c r="D58" s="66"/>
      <c r="E58" s="66"/>
      <c r="F58" s="66"/>
      <c r="G58" s="66"/>
      <c r="H58" s="152"/>
      <c r="I58" s="121"/>
      <c r="J58" s="2"/>
      <c r="L58" s="1" t="str">
        <f>L54</f>
        <v>Sección 10-</v>
      </c>
      <c r="M58" s="151" t="s">
        <v>94</v>
      </c>
      <c r="N58" s="66"/>
      <c r="O58" s="66"/>
      <c r="P58" s="66"/>
      <c r="Q58" s="66"/>
      <c r="R58" s="66"/>
      <c r="S58" s="152"/>
      <c r="T58" s="121"/>
      <c r="U58" s="2"/>
      <c r="V58" s="147"/>
    </row>
    <row r="59" spans="1:22" ht="15.75" thickBot="1">
      <c r="A59" s="172" t="s">
        <v>1</v>
      </c>
      <c r="B59" s="173" t="s">
        <v>2</v>
      </c>
      <c r="C59" s="42" t="s">
        <v>3</v>
      </c>
      <c r="D59" s="42" t="s">
        <v>4</v>
      </c>
      <c r="E59" s="42" t="s">
        <v>5</v>
      </c>
      <c r="F59" s="42" t="s">
        <v>6</v>
      </c>
      <c r="G59" s="38" t="s">
        <v>7</v>
      </c>
      <c r="H59" s="174" t="s">
        <v>9</v>
      </c>
      <c r="I59" s="175" t="s">
        <v>16</v>
      </c>
      <c r="J59" s="176" t="s">
        <v>17</v>
      </c>
      <c r="L59" s="177" t="s">
        <v>1</v>
      </c>
      <c r="M59" s="148" t="s">
        <v>2</v>
      </c>
      <c r="N59" s="149" t="s">
        <v>3</v>
      </c>
      <c r="O59" s="149" t="s">
        <v>4</v>
      </c>
      <c r="P59" s="149" t="s">
        <v>5</v>
      </c>
      <c r="Q59" s="149" t="s">
        <v>6</v>
      </c>
      <c r="R59" s="150" t="s">
        <v>7</v>
      </c>
      <c r="S59" s="178" t="s">
        <v>9</v>
      </c>
      <c r="T59" s="179" t="s">
        <v>16</v>
      </c>
      <c r="U59" s="154" t="s">
        <v>17</v>
      </c>
    </row>
    <row r="60" spans="1:22" ht="15.75" thickBot="1">
      <c r="A60" s="165" t="str">
        <f>Registro!B33</f>
        <v>CC</v>
      </c>
      <c r="B60" s="166">
        <f>Registro!S33</f>
        <v>0</v>
      </c>
      <c r="C60" s="166">
        <f>Registro!T33</f>
        <v>0</v>
      </c>
      <c r="D60" s="166">
        <f>Registro!U33</f>
        <v>0</v>
      </c>
      <c r="E60" s="166">
        <f>Registro!V33</f>
        <v>0</v>
      </c>
      <c r="F60" s="166">
        <f>Registro!W33</f>
        <v>0</v>
      </c>
      <c r="G60" s="166">
        <f>Registro!X33</f>
        <v>0</v>
      </c>
      <c r="H60" s="23">
        <f>Registro!Z33</f>
        <v>0</v>
      </c>
      <c r="I60" s="167">
        <f>Registro!AB33</f>
        <v>0</v>
      </c>
      <c r="J60" s="159">
        <f>Registro!AC33</f>
        <v>0</v>
      </c>
      <c r="L60" s="160" t="str">
        <f>Registro!B34</f>
        <v>DD</v>
      </c>
      <c r="M60" s="24">
        <f>Registro!S34</f>
        <v>0</v>
      </c>
      <c r="N60" s="24">
        <f>Registro!T34</f>
        <v>0</v>
      </c>
      <c r="O60" s="24">
        <f>Registro!U34</f>
        <v>0</v>
      </c>
      <c r="P60" s="24">
        <f>Registro!V34</f>
        <v>0</v>
      </c>
      <c r="Q60" s="24">
        <f>Registro!W34</f>
        <v>0</v>
      </c>
      <c r="R60" s="24">
        <f>Registro!X34</f>
        <v>0</v>
      </c>
      <c r="S60" s="162">
        <f>Registro!Z34</f>
        <v>0</v>
      </c>
      <c r="T60" s="156">
        <f>Registro!AB34</f>
        <v>0</v>
      </c>
      <c r="U60" s="161">
        <f>Registro!AC34</f>
        <v>0</v>
      </c>
    </row>
    <row r="61" spans="1:22" ht="15.75" thickBot="1">
      <c r="A61" s="147"/>
      <c r="B61" s="147"/>
      <c r="C61" s="147"/>
      <c r="D61" s="147"/>
      <c r="E61" s="147"/>
      <c r="F61" s="147"/>
      <c r="G61" s="147"/>
      <c r="H61" s="147"/>
      <c r="I61" s="109"/>
      <c r="J61" s="147"/>
      <c r="K61" s="147"/>
      <c r="L61" s="147"/>
      <c r="M61" s="147"/>
      <c r="N61" s="147"/>
      <c r="O61" s="147"/>
      <c r="P61" s="147"/>
      <c r="Q61" s="147"/>
      <c r="R61" s="147"/>
      <c r="S61" s="109"/>
      <c r="T61" s="109"/>
      <c r="U61" s="147"/>
    </row>
    <row r="62" spans="1:22" ht="15.75" thickBot="1">
      <c r="A62" s="1" t="str">
        <f>A58</f>
        <v>Sección 10-</v>
      </c>
      <c r="B62" s="151" t="s">
        <v>94</v>
      </c>
      <c r="C62" s="66"/>
      <c r="D62" s="66"/>
      <c r="E62" s="66"/>
      <c r="F62" s="66"/>
      <c r="G62" s="66"/>
      <c r="H62" s="152"/>
      <c r="I62" s="121"/>
      <c r="J62" s="2"/>
      <c r="L62" s="1" t="str">
        <f>L58</f>
        <v>Sección 10-</v>
      </c>
      <c r="M62" s="151" t="s">
        <v>94</v>
      </c>
      <c r="N62" s="66"/>
      <c r="O62" s="66"/>
      <c r="P62" s="66"/>
      <c r="Q62" s="66"/>
      <c r="R62" s="66"/>
      <c r="S62" s="152"/>
      <c r="T62" s="121"/>
      <c r="U62" s="2"/>
    </row>
    <row r="63" spans="1:22" ht="15.75" thickBot="1">
      <c r="A63" s="172" t="s">
        <v>1</v>
      </c>
      <c r="B63" s="173" t="s">
        <v>2</v>
      </c>
      <c r="C63" s="42" t="s">
        <v>3</v>
      </c>
      <c r="D63" s="42" t="s">
        <v>4</v>
      </c>
      <c r="E63" s="42" t="s">
        <v>5</v>
      </c>
      <c r="F63" s="42" t="s">
        <v>6</v>
      </c>
      <c r="G63" s="38" t="s">
        <v>7</v>
      </c>
      <c r="H63" s="174" t="s">
        <v>9</v>
      </c>
      <c r="I63" s="175" t="s">
        <v>16</v>
      </c>
      <c r="J63" s="176" t="s">
        <v>17</v>
      </c>
      <c r="L63" s="177" t="s">
        <v>1</v>
      </c>
      <c r="M63" s="148" t="s">
        <v>2</v>
      </c>
      <c r="N63" s="149" t="s">
        <v>3</v>
      </c>
      <c r="O63" s="149" t="s">
        <v>4</v>
      </c>
      <c r="P63" s="149" t="s">
        <v>5</v>
      </c>
      <c r="Q63" s="149" t="s">
        <v>6</v>
      </c>
      <c r="R63" s="150" t="s">
        <v>7</v>
      </c>
      <c r="S63" s="178" t="s">
        <v>9</v>
      </c>
      <c r="T63" s="179" t="s">
        <v>16</v>
      </c>
      <c r="U63" s="154" t="s">
        <v>17</v>
      </c>
    </row>
    <row r="64" spans="1:22" ht="15.75" thickBot="1">
      <c r="A64" s="165" t="str">
        <f>Registro!B35</f>
        <v>EE</v>
      </c>
      <c r="B64" s="166">
        <f>Registro!S35</f>
        <v>0</v>
      </c>
      <c r="C64" s="166">
        <f>Registro!T35</f>
        <v>0</v>
      </c>
      <c r="D64" s="166">
        <f>Registro!U35</f>
        <v>0</v>
      </c>
      <c r="E64" s="166">
        <f>Registro!V35</f>
        <v>0</v>
      </c>
      <c r="F64" s="166">
        <f>Registro!W35</f>
        <v>0</v>
      </c>
      <c r="G64" s="166">
        <f>Registro!X35</f>
        <v>0</v>
      </c>
      <c r="H64" s="23">
        <f>Registro!Z35</f>
        <v>0</v>
      </c>
      <c r="I64" s="167">
        <f>Registro!AB35</f>
        <v>0</v>
      </c>
      <c r="J64" s="159">
        <f>Registro!AC35</f>
        <v>0</v>
      </c>
      <c r="L64" s="160" t="str">
        <f>Registro!B36</f>
        <v>FF</v>
      </c>
      <c r="M64" s="24">
        <f>Registro!S36</f>
        <v>0</v>
      </c>
      <c r="N64" s="24">
        <f>Registro!T36</f>
        <v>0</v>
      </c>
      <c r="O64" s="24">
        <f>Registro!U36</f>
        <v>0</v>
      </c>
      <c r="P64" s="24">
        <f>Registro!V36</f>
        <v>0</v>
      </c>
      <c r="Q64" s="24">
        <f>Registro!W36</f>
        <v>0</v>
      </c>
      <c r="R64" s="24">
        <f>Registro!X36</f>
        <v>0</v>
      </c>
      <c r="S64" s="162">
        <f>Registro!Z36</f>
        <v>0</v>
      </c>
      <c r="T64" s="156">
        <f>Registro!AB36</f>
        <v>0</v>
      </c>
      <c r="U64" s="161">
        <f>Registro!AC36</f>
        <v>0</v>
      </c>
    </row>
    <row r="65" spans="1:21" ht="15.75" thickBot="1">
      <c r="A65" s="147"/>
      <c r="B65" s="147"/>
      <c r="C65" s="147"/>
      <c r="D65" s="147"/>
      <c r="E65" s="147"/>
      <c r="F65" s="147"/>
      <c r="G65" s="147"/>
      <c r="H65" s="147"/>
      <c r="I65" s="109"/>
      <c r="J65" s="147"/>
      <c r="K65" s="147"/>
      <c r="L65" s="147"/>
      <c r="M65" s="147"/>
      <c r="N65" s="147"/>
      <c r="O65" s="147"/>
      <c r="P65" s="147"/>
      <c r="Q65" s="147"/>
      <c r="R65" s="147"/>
      <c r="S65" s="109"/>
      <c r="T65" s="109"/>
      <c r="U65" s="147"/>
    </row>
    <row r="66" spans="1:21" ht="15.75" thickBot="1">
      <c r="A66" s="1" t="str">
        <f>A62</f>
        <v>Sección 10-</v>
      </c>
      <c r="B66" s="151" t="s">
        <v>94</v>
      </c>
      <c r="C66" s="66"/>
      <c r="D66" s="66"/>
      <c r="E66" s="66"/>
      <c r="F66" s="66"/>
      <c r="G66" s="66"/>
      <c r="H66" s="152"/>
      <c r="I66" s="121"/>
      <c r="J66" s="2"/>
      <c r="L66" s="1" t="str">
        <f>L62</f>
        <v>Sección 10-</v>
      </c>
      <c r="M66" s="151" t="s">
        <v>94</v>
      </c>
      <c r="N66" s="66"/>
      <c r="O66" s="66"/>
      <c r="P66" s="66"/>
      <c r="Q66" s="66"/>
      <c r="R66" s="66"/>
      <c r="S66" s="152"/>
      <c r="T66" s="121"/>
      <c r="U66" s="2"/>
    </row>
    <row r="67" spans="1:21" ht="15.75" thickBot="1">
      <c r="A67" s="172" t="s">
        <v>1</v>
      </c>
      <c r="B67" s="173" t="s">
        <v>2</v>
      </c>
      <c r="C67" s="42" t="s">
        <v>3</v>
      </c>
      <c r="D67" s="42" t="s">
        <v>4</v>
      </c>
      <c r="E67" s="42" t="s">
        <v>5</v>
      </c>
      <c r="F67" s="42" t="s">
        <v>6</v>
      </c>
      <c r="G67" s="38" t="s">
        <v>7</v>
      </c>
      <c r="H67" s="174" t="s">
        <v>9</v>
      </c>
      <c r="I67" s="175" t="s">
        <v>16</v>
      </c>
      <c r="J67" s="176" t="s">
        <v>17</v>
      </c>
      <c r="L67" s="177" t="s">
        <v>1</v>
      </c>
      <c r="M67" s="148" t="s">
        <v>2</v>
      </c>
      <c r="N67" s="149" t="s">
        <v>3</v>
      </c>
      <c r="O67" s="149" t="s">
        <v>4</v>
      </c>
      <c r="P67" s="149" t="s">
        <v>5</v>
      </c>
      <c r="Q67" s="149" t="s">
        <v>6</v>
      </c>
      <c r="R67" s="150" t="s">
        <v>7</v>
      </c>
      <c r="S67" s="178" t="s">
        <v>9</v>
      </c>
      <c r="T67" s="179" t="s">
        <v>16</v>
      </c>
      <c r="U67" s="154" t="s">
        <v>17</v>
      </c>
    </row>
    <row r="68" spans="1:21" ht="15.75" thickBot="1">
      <c r="A68" s="165" t="str">
        <f>Registro!B37</f>
        <v>GG</v>
      </c>
      <c r="B68" s="166">
        <f>Registro!S37</f>
        <v>0</v>
      </c>
      <c r="C68" s="166">
        <f>Registro!T37</f>
        <v>0</v>
      </c>
      <c r="D68" s="166">
        <f>Registro!U37</f>
        <v>0</v>
      </c>
      <c r="E68" s="166">
        <f>Registro!V37</f>
        <v>0</v>
      </c>
      <c r="F68" s="166">
        <f>Registro!W37</f>
        <v>0</v>
      </c>
      <c r="G68" s="166">
        <f>Registro!X37</f>
        <v>0</v>
      </c>
      <c r="H68" s="23">
        <f>Registro!Z37</f>
        <v>0</v>
      </c>
      <c r="I68" s="167">
        <f>Registro!AB37</f>
        <v>0</v>
      </c>
      <c r="J68" s="159">
        <f>Registro!AC37</f>
        <v>0</v>
      </c>
      <c r="L68" s="160" t="str">
        <f>Registro!B38</f>
        <v>HH</v>
      </c>
      <c r="M68" s="24">
        <f>Registro!S38</f>
        <v>0</v>
      </c>
      <c r="N68" s="24">
        <f>Registro!T38</f>
        <v>0</v>
      </c>
      <c r="O68" s="24">
        <f>Registro!U38</f>
        <v>0</v>
      </c>
      <c r="P68" s="24">
        <f>Registro!V38</f>
        <v>0</v>
      </c>
      <c r="Q68" s="24">
        <f>Registro!W38</f>
        <v>0</v>
      </c>
      <c r="R68" s="24">
        <f>Registro!X38</f>
        <v>0</v>
      </c>
      <c r="S68" s="162">
        <f>Registro!Z38</f>
        <v>0</v>
      </c>
      <c r="T68" s="156">
        <f>Registro!AB38</f>
        <v>0</v>
      </c>
      <c r="U68" s="161">
        <f>Registro!AC38</f>
        <v>0</v>
      </c>
    </row>
    <row r="69" spans="1:21" ht="15.75" thickBot="1">
      <c r="A69" s="147"/>
      <c r="B69" s="147"/>
      <c r="C69" s="147"/>
      <c r="D69" s="147"/>
      <c r="E69" s="147"/>
      <c r="F69" s="147"/>
      <c r="G69" s="147"/>
      <c r="H69" s="147"/>
      <c r="I69" s="109"/>
      <c r="J69" s="147"/>
      <c r="K69" s="147"/>
      <c r="L69" s="147"/>
      <c r="M69" s="147"/>
      <c r="N69" s="147"/>
      <c r="O69" s="147"/>
      <c r="P69" s="147"/>
      <c r="Q69" s="147"/>
      <c r="R69" s="147"/>
      <c r="S69" s="109"/>
      <c r="T69" s="109"/>
      <c r="U69" s="147"/>
    </row>
    <row r="70" spans="1:21" ht="15.75" thickBot="1">
      <c r="A70" s="1" t="str">
        <f>A66</f>
        <v>Sección 10-</v>
      </c>
      <c r="B70" s="151" t="s">
        <v>94</v>
      </c>
      <c r="C70" s="66"/>
      <c r="D70" s="66"/>
      <c r="E70" s="66"/>
      <c r="F70" s="66"/>
      <c r="G70" s="66"/>
      <c r="H70" s="152"/>
      <c r="I70" s="121"/>
      <c r="J70" s="2"/>
      <c r="L70" s="1" t="str">
        <f>L66</f>
        <v>Sección 10-</v>
      </c>
      <c r="M70" s="151" t="s">
        <v>94</v>
      </c>
      <c r="N70" s="66"/>
      <c r="O70" s="66"/>
      <c r="P70" s="66"/>
      <c r="Q70" s="66"/>
      <c r="R70" s="66"/>
      <c r="S70" s="152"/>
      <c r="T70" s="121"/>
      <c r="U70" s="2"/>
    </row>
    <row r="71" spans="1:21" ht="15.75" thickBot="1">
      <c r="A71" s="172" t="s">
        <v>1</v>
      </c>
      <c r="B71" s="173" t="s">
        <v>2</v>
      </c>
      <c r="C71" s="42" t="s">
        <v>3</v>
      </c>
      <c r="D71" s="42" t="s">
        <v>4</v>
      </c>
      <c r="E71" s="42" t="s">
        <v>5</v>
      </c>
      <c r="F71" s="42" t="s">
        <v>6</v>
      </c>
      <c r="G71" s="38" t="s">
        <v>7</v>
      </c>
      <c r="H71" s="174" t="s">
        <v>9</v>
      </c>
      <c r="I71" s="175" t="s">
        <v>16</v>
      </c>
      <c r="J71" s="176" t="s">
        <v>17</v>
      </c>
      <c r="L71" s="177" t="s">
        <v>1</v>
      </c>
      <c r="M71" s="148" t="s">
        <v>2</v>
      </c>
      <c r="N71" s="149" t="s">
        <v>3</v>
      </c>
      <c r="O71" s="149" t="s">
        <v>4</v>
      </c>
      <c r="P71" s="149" t="s">
        <v>5</v>
      </c>
      <c r="Q71" s="149" t="s">
        <v>6</v>
      </c>
      <c r="R71" s="150" t="s">
        <v>7</v>
      </c>
      <c r="S71" s="178" t="s">
        <v>9</v>
      </c>
      <c r="T71" s="179" t="s">
        <v>16</v>
      </c>
      <c r="U71" s="154" t="s">
        <v>17</v>
      </c>
    </row>
    <row r="72" spans="1:21" ht="15.75" thickBot="1">
      <c r="A72" s="165" t="str">
        <f>Registro!B39</f>
        <v>II</v>
      </c>
      <c r="B72" s="166">
        <f>Registro!S39</f>
        <v>0</v>
      </c>
      <c r="C72" s="166">
        <f>Registro!T39</f>
        <v>0</v>
      </c>
      <c r="D72" s="166">
        <f>Registro!U39</f>
        <v>0</v>
      </c>
      <c r="E72" s="166">
        <f>Registro!V39</f>
        <v>0</v>
      </c>
      <c r="F72" s="166">
        <f>Registro!W39</f>
        <v>0</v>
      </c>
      <c r="G72" s="166">
        <f>Registro!X39</f>
        <v>0</v>
      </c>
      <c r="H72" s="23">
        <f>Registro!Z39</f>
        <v>0</v>
      </c>
      <c r="I72" s="167">
        <f>Registro!AB39</f>
        <v>0</v>
      </c>
      <c r="J72" s="159">
        <f>Registro!AC39</f>
        <v>0</v>
      </c>
      <c r="L72" s="160" t="str">
        <f>Registro!B40</f>
        <v>JJ</v>
      </c>
      <c r="M72" s="24">
        <f>Registro!S40</f>
        <v>0</v>
      </c>
      <c r="N72" s="24">
        <f>Registro!T40</f>
        <v>0</v>
      </c>
      <c r="O72" s="24">
        <f>Registro!U40</f>
        <v>0</v>
      </c>
      <c r="P72" s="24">
        <f>Registro!V40</f>
        <v>0</v>
      </c>
      <c r="Q72" s="24">
        <f>Registro!W40</f>
        <v>0</v>
      </c>
      <c r="R72" s="24">
        <f>Registro!X40</f>
        <v>0</v>
      </c>
      <c r="S72" s="162">
        <f>Registro!Z40</f>
        <v>0</v>
      </c>
      <c r="T72" s="156">
        <f>Registro!AB40</f>
        <v>0</v>
      </c>
      <c r="U72" s="161">
        <f>Registro!AC40</f>
        <v>0</v>
      </c>
    </row>
    <row r="73" spans="1:21" ht="15.75" thickBot="1">
      <c r="A73" s="147"/>
      <c r="B73" s="147"/>
      <c r="C73" s="147"/>
      <c r="D73" s="147"/>
      <c r="E73" s="147"/>
      <c r="F73" s="147"/>
      <c r="G73" s="147"/>
      <c r="H73" s="147"/>
      <c r="I73" s="109"/>
      <c r="J73" s="147"/>
      <c r="K73" s="147"/>
      <c r="L73" s="147"/>
      <c r="M73" s="147"/>
      <c r="N73" s="147"/>
      <c r="O73" s="147"/>
      <c r="P73" s="147"/>
      <c r="Q73" s="147"/>
      <c r="R73" s="147"/>
      <c r="S73" s="109"/>
      <c r="T73" s="109"/>
      <c r="U73" s="147"/>
    </row>
    <row r="74" spans="1:21" ht="15.75" thickBot="1">
      <c r="A74" s="1" t="str">
        <f>A70</f>
        <v>Sección 10-</v>
      </c>
      <c r="B74" s="151" t="s">
        <v>94</v>
      </c>
      <c r="C74" s="66"/>
      <c r="D74" s="66"/>
      <c r="E74" s="66"/>
      <c r="F74" s="66"/>
      <c r="G74" s="66"/>
      <c r="H74" s="152"/>
      <c r="I74" s="121"/>
      <c r="J74" s="2"/>
      <c r="L74" s="1" t="str">
        <f>L70</f>
        <v>Sección 10-</v>
      </c>
      <c r="M74" s="151" t="s">
        <v>94</v>
      </c>
      <c r="N74" s="66"/>
      <c r="O74" s="66"/>
      <c r="P74" s="66"/>
      <c r="Q74" s="66"/>
      <c r="R74" s="66"/>
      <c r="S74" s="152"/>
      <c r="T74" s="121"/>
      <c r="U74" s="2"/>
    </row>
    <row r="75" spans="1:21" ht="15.75" thickBot="1">
      <c r="A75" s="172" t="s">
        <v>1</v>
      </c>
      <c r="B75" s="173" t="s">
        <v>2</v>
      </c>
      <c r="C75" s="42" t="s">
        <v>3</v>
      </c>
      <c r="D75" s="42" t="s">
        <v>4</v>
      </c>
      <c r="E75" s="42" t="s">
        <v>5</v>
      </c>
      <c r="F75" s="42" t="s">
        <v>6</v>
      </c>
      <c r="G75" s="38" t="s">
        <v>7</v>
      </c>
      <c r="H75" s="174" t="s">
        <v>9</v>
      </c>
      <c r="I75" s="175" t="s">
        <v>16</v>
      </c>
      <c r="J75" s="176" t="s">
        <v>17</v>
      </c>
      <c r="L75" s="177" t="s">
        <v>1</v>
      </c>
      <c r="M75" s="148" t="s">
        <v>2</v>
      </c>
      <c r="N75" s="149" t="s">
        <v>3</v>
      </c>
      <c r="O75" s="149" t="s">
        <v>4</v>
      </c>
      <c r="P75" s="149" t="s">
        <v>5</v>
      </c>
      <c r="Q75" s="149" t="s">
        <v>6</v>
      </c>
      <c r="R75" s="150" t="s">
        <v>7</v>
      </c>
      <c r="S75" s="178" t="s">
        <v>9</v>
      </c>
      <c r="T75" s="179" t="s">
        <v>16</v>
      </c>
      <c r="U75" s="154" t="s">
        <v>17</v>
      </c>
    </row>
    <row r="76" spans="1:21" ht="15.75" thickBot="1">
      <c r="A76" s="165" t="str">
        <f>Registro!B41</f>
        <v>KK</v>
      </c>
      <c r="B76" s="166">
        <f>Registro!S41</f>
        <v>0</v>
      </c>
      <c r="C76" s="166">
        <f>Registro!T41</f>
        <v>0</v>
      </c>
      <c r="D76" s="166">
        <f>Registro!U41</f>
        <v>0</v>
      </c>
      <c r="E76" s="166">
        <f>Registro!V41</f>
        <v>0</v>
      </c>
      <c r="F76" s="166">
        <f>Registro!W41</f>
        <v>0</v>
      </c>
      <c r="G76" s="166">
        <f>Registro!X41</f>
        <v>0</v>
      </c>
      <c r="H76" s="23">
        <f>Registro!Z41</f>
        <v>0</v>
      </c>
      <c r="I76" s="167">
        <f>Registro!AB41</f>
        <v>0</v>
      </c>
      <c r="J76" s="159">
        <f>Registro!AC41</f>
        <v>0</v>
      </c>
      <c r="L76" s="160" t="str">
        <f>Registro!B42</f>
        <v>RR</v>
      </c>
      <c r="M76" s="24">
        <f>Registro!S42</f>
        <v>0</v>
      </c>
      <c r="N76" s="24">
        <f>Registro!T42</f>
        <v>0</v>
      </c>
      <c r="O76" s="24">
        <f>Registro!U42</f>
        <v>0</v>
      </c>
      <c r="P76" s="24">
        <f>Registro!V42</f>
        <v>0</v>
      </c>
      <c r="Q76" s="24">
        <f>Registro!W42</f>
        <v>0</v>
      </c>
      <c r="R76" s="24">
        <f>Registro!X42</f>
        <v>0</v>
      </c>
      <c r="S76" s="162">
        <f>Registro!Z42</f>
        <v>0</v>
      </c>
      <c r="T76" s="156">
        <f>Registro!AB42</f>
        <v>0</v>
      </c>
      <c r="U76" s="161">
        <f>Registro!AC42</f>
        <v>0</v>
      </c>
    </row>
    <row r="77" spans="1:21" ht="15.75" thickBot="1">
      <c r="A77" s="147"/>
      <c r="B77" s="147"/>
      <c r="C77" s="147"/>
      <c r="D77" s="147"/>
      <c r="E77" s="147"/>
      <c r="F77" s="147"/>
      <c r="G77" s="147"/>
      <c r="H77" s="147"/>
      <c r="I77" s="109"/>
      <c r="J77" s="147"/>
      <c r="K77" s="147"/>
      <c r="L77" s="147"/>
      <c r="M77" s="147"/>
      <c r="N77" s="147"/>
      <c r="O77" s="147"/>
      <c r="P77" s="147"/>
      <c r="Q77" s="147"/>
      <c r="R77" s="147"/>
      <c r="S77" s="109"/>
      <c r="T77" s="109"/>
      <c r="U77" s="147"/>
    </row>
    <row r="78" spans="1:21" ht="15.75" thickBot="1">
      <c r="A78" s="1" t="str">
        <f>A74</f>
        <v>Sección 10-</v>
      </c>
      <c r="B78" s="151" t="s">
        <v>94</v>
      </c>
      <c r="C78" s="66"/>
      <c r="D78" s="66"/>
      <c r="E78" s="66"/>
      <c r="F78" s="66"/>
      <c r="G78" s="66"/>
      <c r="H78" s="152"/>
      <c r="I78" s="121"/>
      <c r="J78" s="2"/>
      <c r="L78" s="1" t="str">
        <f>L74</f>
        <v>Sección 10-</v>
      </c>
      <c r="M78" s="151" t="s">
        <v>94</v>
      </c>
      <c r="N78" s="66"/>
      <c r="O78" s="66"/>
      <c r="P78" s="66"/>
      <c r="Q78" s="66"/>
      <c r="R78" s="66"/>
      <c r="S78" s="152"/>
      <c r="T78" s="121"/>
      <c r="U78" s="2"/>
    </row>
    <row r="79" spans="1:21" ht="15.75" thickBot="1">
      <c r="A79" s="172" t="s">
        <v>1</v>
      </c>
      <c r="B79" s="173" t="s">
        <v>2</v>
      </c>
      <c r="C79" s="42" t="s">
        <v>3</v>
      </c>
      <c r="D79" s="42" t="s">
        <v>4</v>
      </c>
      <c r="E79" s="42" t="s">
        <v>5</v>
      </c>
      <c r="F79" s="42" t="s">
        <v>6</v>
      </c>
      <c r="G79" s="38" t="s">
        <v>7</v>
      </c>
      <c r="H79" s="174" t="s">
        <v>9</v>
      </c>
      <c r="I79" s="175" t="s">
        <v>16</v>
      </c>
      <c r="J79" s="176" t="s">
        <v>17</v>
      </c>
      <c r="L79" s="177" t="s">
        <v>1</v>
      </c>
      <c r="M79" s="148" t="s">
        <v>2</v>
      </c>
      <c r="N79" s="149" t="s">
        <v>3</v>
      </c>
      <c r="O79" s="149" t="s">
        <v>4</v>
      </c>
      <c r="P79" s="149" t="s">
        <v>5</v>
      </c>
      <c r="Q79" s="149" t="s">
        <v>6</v>
      </c>
      <c r="R79" s="150" t="s">
        <v>7</v>
      </c>
      <c r="S79" s="178" t="s">
        <v>9</v>
      </c>
      <c r="T79" s="179" t="s">
        <v>16</v>
      </c>
      <c r="U79" s="154" t="s">
        <v>17</v>
      </c>
    </row>
    <row r="80" spans="1:21" ht="15.75" thickBot="1">
      <c r="A80" s="165" t="str">
        <f>Registro!B43</f>
        <v>SS</v>
      </c>
      <c r="B80" s="166">
        <f>Registro!S43</f>
        <v>0</v>
      </c>
      <c r="C80" s="166">
        <f>Registro!T43</f>
        <v>0</v>
      </c>
      <c r="D80" s="166">
        <f>Registro!U43</f>
        <v>0</v>
      </c>
      <c r="E80" s="166">
        <f>Registro!V43</f>
        <v>0</v>
      </c>
      <c r="F80" s="166">
        <f>Registro!W43</f>
        <v>0</v>
      </c>
      <c r="G80" s="166">
        <f>Registro!X43</f>
        <v>0</v>
      </c>
      <c r="H80" s="23">
        <f>Registro!Z43</f>
        <v>0</v>
      </c>
      <c r="I80" s="167">
        <f>Registro!AB43</f>
        <v>0</v>
      </c>
      <c r="J80" s="159">
        <f>Registro!AC43</f>
        <v>0</v>
      </c>
      <c r="L80" s="160" t="str">
        <f>Registro!B44</f>
        <v>TT</v>
      </c>
      <c r="M80" s="24">
        <f>Registro!S44</f>
        <v>0</v>
      </c>
      <c r="N80" s="24">
        <f>Registro!T44</f>
        <v>0</v>
      </c>
      <c r="O80" s="24">
        <f>Registro!U44</f>
        <v>0</v>
      </c>
      <c r="P80" s="24">
        <f>Registro!V44</f>
        <v>0</v>
      </c>
      <c r="Q80" s="24">
        <f>Registro!W44</f>
        <v>0</v>
      </c>
      <c r="R80" s="24">
        <f>Registro!X44</f>
        <v>0</v>
      </c>
      <c r="S80" s="162">
        <f>Registro!Z44</f>
        <v>0</v>
      </c>
      <c r="T80" s="156">
        <f>Registro!AB44</f>
        <v>0</v>
      </c>
      <c r="U80" s="161">
        <f>Registro!AC44</f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AP64"/>
  <sheetViews>
    <sheetView workbookViewId="0">
      <selection activeCell="M2" sqref="M2"/>
    </sheetView>
  </sheetViews>
  <sheetFormatPr baseColWidth="10" defaultRowHeight="15"/>
  <cols>
    <col min="1" max="1" width="5" customWidth="1"/>
    <col min="2" max="2" width="53.42578125" customWidth="1"/>
    <col min="3" max="42" width="3.7109375" customWidth="1"/>
  </cols>
  <sheetData>
    <row r="1" spans="2:42" ht="159" customHeight="1" thickBot="1">
      <c r="B1" s="70" t="s">
        <v>99</v>
      </c>
      <c r="C1" s="129" t="str">
        <f>Registro!B5</f>
        <v>A</v>
      </c>
      <c r="D1" s="85" t="str">
        <f>Registro!B6</f>
        <v>B</v>
      </c>
      <c r="E1" s="85" t="str">
        <f>Registro!B7</f>
        <v>C</v>
      </c>
      <c r="F1" s="85" t="str">
        <f>Registro!B8</f>
        <v>D</v>
      </c>
      <c r="G1" s="85" t="str">
        <f>Registro!B9</f>
        <v>E</v>
      </c>
      <c r="H1" s="85" t="str">
        <f>Registro!B10</f>
        <v>F</v>
      </c>
      <c r="I1" s="85" t="str">
        <f>Registro!B11</f>
        <v>G</v>
      </c>
      <c r="J1" s="85" t="str">
        <f>Registro!B12</f>
        <v>H</v>
      </c>
      <c r="K1" s="85" t="str">
        <f>Registro!B13</f>
        <v>I</v>
      </c>
      <c r="L1" s="85" t="str">
        <f>Registro!B14</f>
        <v>J</v>
      </c>
      <c r="M1" s="85" t="str">
        <f>Registro!B15</f>
        <v>K</v>
      </c>
      <c r="N1" s="85" t="str">
        <f>Registro!B16</f>
        <v>L</v>
      </c>
      <c r="O1" s="85" t="str">
        <f>Registro!B17</f>
        <v>M</v>
      </c>
      <c r="P1" s="85" t="str">
        <f>Registro!B18</f>
        <v>N</v>
      </c>
      <c r="Q1" s="85" t="str">
        <f>Registro!B19</f>
        <v>O</v>
      </c>
      <c r="R1" s="85" t="str">
        <f>Registro!B20</f>
        <v>P</v>
      </c>
      <c r="S1" s="85" t="str">
        <f>Registro!B21</f>
        <v>Q</v>
      </c>
      <c r="T1" s="85" t="str">
        <f>Registro!B22</f>
        <v>R</v>
      </c>
      <c r="U1" s="85" t="str">
        <f>Registro!B23</f>
        <v>S</v>
      </c>
      <c r="V1" s="85" t="str">
        <f>Registro!B24</f>
        <v>T</v>
      </c>
      <c r="W1" s="85" t="str">
        <f>Registro!B25</f>
        <v>U</v>
      </c>
      <c r="X1" s="85" t="str">
        <f>Registro!B26</f>
        <v>V</v>
      </c>
      <c r="Y1" s="85" t="str">
        <f>Registro!B27</f>
        <v>W</v>
      </c>
      <c r="Z1" s="85" t="str">
        <f>Registro!B28</f>
        <v>X</v>
      </c>
      <c r="AA1" s="85" t="str">
        <f>Registro!B29</f>
        <v>Y</v>
      </c>
      <c r="AB1" s="85" t="str">
        <f>Registro!B30</f>
        <v>Z</v>
      </c>
      <c r="AC1" s="85" t="str">
        <f>Registro!B31</f>
        <v>AA</v>
      </c>
      <c r="AD1" s="85" t="str">
        <f>Registro!B32</f>
        <v>BB</v>
      </c>
      <c r="AE1" s="85" t="str">
        <f>Registro!B33</f>
        <v>CC</v>
      </c>
      <c r="AF1" s="85" t="str">
        <f>Registro!B34</f>
        <v>DD</v>
      </c>
      <c r="AG1" s="85" t="str">
        <f>Registro!B35</f>
        <v>EE</v>
      </c>
      <c r="AH1" s="85" t="str">
        <f>Registro!B36</f>
        <v>FF</v>
      </c>
      <c r="AI1" s="85" t="str">
        <f>Registro!B37</f>
        <v>GG</v>
      </c>
      <c r="AJ1" s="85" t="str">
        <f>Registro!B38</f>
        <v>HH</v>
      </c>
      <c r="AK1" s="85" t="str">
        <f>Registro!B39</f>
        <v>II</v>
      </c>
      <c r="AL1" s="85" t="str">
        <f>Registro!B40</f>
        <v>JJ</v>
      </c>
      <c r="AM1" s="85" t="str">
        <f>Registro!B41</f>
        <v>KK</v>
      </c>
      <c r="AN1" s="139" t="str">
        <f>Registro!B42</f>
        <v>RR</v>
      </c>
      <c r="AO1" s="140" t="str">
        <f>Registro!B43</f>
        <v>SS</v>
      </c>
      <c r="AP1" s="140" t="str">
        <f>Registro!B44</f>
        <v>TT</v>
      </c>
    </row>
    <row r="2" spans="2:42" ht="29.25" customHeight="1" thickBot="1">
      <c r="B2" s="73" t="s">
        <v>103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</row>
    <row r="3" spans="2:42">
      <c r="B3" s="76" t="s">
        <v>104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2:42">
      <c r="B4" s="77" t="s">
        <v>105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>
      <c r="B5" s="78" t="s">
        <v>106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5"/>
      <c r="AP5" s="5"/>
    </row>
    <row r="6" spans="2:42">
      <c r="B6" s="131" t="s">
        <v>107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>
      <c r="B7" s="131" t="s">
        <v>108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2:42">
      <c r="B8" s="131" t="s">
        <v>113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2:42" ht="36.75" customHeight="1" thickBot="1">
      <c r="B9" s="188" t="s">
        <v>109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</row>
    <row r="10" spans="2:42">
      <c r="B10" s="76" t="s">
        <v>110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5"/>
      <c r="AP10" s="5"/>
    </row>
    <row r="11" spans="2:42">
      <c r="B11" s="77" t="s">
        <v>111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2" ht="15.75" thickBot="1">
      <c r="B12" s="77" t="s">
        <v>112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2:42" ht="24" thickBot="1">
      <c r="B13" s="73" t="s">
        <v>114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2:42">
      <c r="B14" s="76" t="s">
        <v>115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5"/>
      <c r="AP14" s="5"/>
    </row>
    <row r="15" spans="2:42">
      <c r="B15" s="131" t="s">
        <v>116</v>
      </c>
      <c r="C15" s="115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5"/>
      <c r="AP15" s="5"/>
    </row>
    <row r="16" spans="2:42" ht="15.75" thickBot="1">
      <c r="B16" s="134" t="s">
        <v>117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2" ht="24" thickBot="1">
      <c r="B17" s="73" t="s">
        <v>118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</row>
    <row r="18" spans="2:42">
      <c r="B18" s="133" t="s">
        <v>119</v>
      </c>
      <c r="C18" s="34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5"/>
      <c r="AP18" s="5"/>
    </row>
    <row r="19" spans="2:42">
      <c r="B19" s="131" t="s">
        <v>120</v>
      </c>
      <c r="C19" s="115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5"/>
      <c r="AP19" s="5"/>
    </row>
    <row r="20" spans="2:42">
      <c r="B20" s="131" t="s">
        <v>121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2:42">
      <c r="B21" s="131" t="s">
        <v>122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2:42">
      <c r="B22" s="131" t="s">
        <v>123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2:42">
      <c r="B23" s="131" t="s">
        <v>124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2:42" ht="24" thickBot="1">
      <c r="B24" s="188" t="s">
        <v>125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</row>
    <row r="25" spans="2:42">
      <c r="B25" s="76" t="s">
        <v>126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5"/>
      <c r="AP25" s="5"/>
    </row>
    <row r="26" spans="2:42">
      <c r="B26" s="77" t="s">
        <v>127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2:42" ht="15.75" thickBot="1">
      <c r="B27" s="77" t="s">
        <v>128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2:42" ht="15.75" hidden="1" thickBot="1">
      <c r="B28" s="78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5"/>
      <c r="AP28" s="5"/>
    </row>
    <row r="29" spans="2:42" ht="15.75" thickBot="1">
      <c r="B29" s="73" t="s">
        <v>129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2:42">
      <c r="B30" s="76" t="s">
        <v>130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5"/>
      <c r="AP30" s="5"/>
    </row>
    <row r="31" spans="2:42">
      <c r="B31" s="77" t="s">
        <v>131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2:42" ht="15.75" thickBot="1">
      <c r="B32" s="77" t="s">
        <v>132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2:42" ht="15.75" thickBot="1">
      <c r="B33" s="74" t="s">
        <v>133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2:42">
      <c r="B34" s="76" t="s">
        <v>134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5"/>
      <c r="AP34" s="5"/>
    </row>
    <row r="35" spans="2:42" ht="15.75" thickBot="1">
      <c r="B35" s="77" t="s">
        <v>135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2:42" ht="15.75" thickBot="1">
      <c r="B36" s="73" t="s">
        <v>136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2:42">
      <c r="B37" s="76" t="s">
        <v>137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5"/>
      <c r="AP37" s="5"/>
    </row>
    <row r="38" spans="2:42">
      <c r="B38" s="77" t="s">
        <v>138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2:42">
      <c r="B39" s="77" t="s">
        <v>139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2:42" ht="15.75" thickBot="1">
      <c r="B40" s="77" t="s">
        <v>140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2:42" ht="24" thickBot="1">
      <c r="B41" s="75" t="s">
        <v>141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2:42">
      <c r="B42" s="80" t="s">
        <v>142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7"/>
      <c r="AO42" s="5"/>
      <c r="AP42" s="5"/>
    </row>
    <row r="43" spans="2:42">
      <c r="B43" s="77" t="s">
        <v>143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25"/>
      <c r="AO43" s="5"/>
      <c r="AP43" s="5"/>
    </row>
    <row r="44" spans="2:42" ht="15.75" thickBot="1">
      <c r="B44" s="78" t="s">
        <v>144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3"/>
      <c r="AO44" s="5"/>
      <c r="AP44" s="5"/>
    </row>
    <row r="45" spans="2:42" ht="46.5" thickBot="1">
      <c r="B45" s="73" t="s">
        <v>145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130"/>
      <c r="AP45" s="130"/>
    </row>
    <row r="46" spans="2:42">
      <c r="B46" s="76" t="s">
        <v>146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5"/>
      <c r="AP46" s="5"/>
    </row>
    <row r="47" spans="2:42">
      <c r="B47" s="77" t="s">
        <v>147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2:42">
      <c r="B48" s="77" t="s">
        <v>148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2:42" ht="23.25">
      <c r="B49" s="189" t="s">
        <v>149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2:42">
      <c r="B50" s="77" t="s">
        <v>150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2:42">
      <c r="B51" s="77" t="s">
        <v>151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2:42">
      <c r="B52" s="77" t="s">
        <v>152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2:42">
      <c r="B53" s="77" t="s">
        <v>153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2:42">
      <c r="B54" s="77" t="s">
        <v>154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2:42">
      <c r="B55" s="77" t="s">
        <v>19</v>
      </c>
      <c r="C55" s="5">
        <f>SUM(C3:C54)</f>
        <v>0</v>
      </c>
      <c r="D55" s="5">
        <f t="shared" ref="D55:AP55" si="0">SUM(D3:D54)</f>
        <v>0</v>
      </c>
      <c r="E55" s="5">
        <f t="shared" si="0"/>
        <v>0</v>
      </c>
      <c r="F55" s="5">
        <f t="shared" si="0"/>
        <v>0</v>
      </c>
      <c r="G55" s="5">
        <f t="shared" si="0"/>
        <v>0</v>
      </c>
      <c r="H55" s="5">
        <f t="shared" si="0"/>
        <v>0</v>
      </c>
      <c r="I55" s="5">
        <f t="shared" si="0"/>
        <v>0</v>
      </c>
      <c r="J55" s="5">
        <f t="shared" si="0"/>
        <v>0</v>
      </c>
      <c r="K55" s="5">
        <f t="shared" si="0"/>
        <v>0</v>
      </c>
      <c r="L55" s="5">
        <f t="shared" si="0"/>
        <v>0</v>
      </c>
      <c r="M55" s="5">
        <f t="shared" si="0"/>
        <v>0</v>
      </c>
      <c r="N55" s="5">
        <f t="shared" si="0"/>
        <v>0</v>
      </c>
      <c r="O55" s="5">
        <f t="shared" si="0"/>
        <v>0</v>
      </c>
      <c r="P55" s="5">
        <f t="shared" si="0"/>
        <v>0</v>
      </c>
      <c r="Q55" s="5">
        <f t="shared" si="0"/>
        <v>0</v>
      </c>
      <c r="R55" s="5">
        <f t="shared" si="0"/>
        <v>0</v>
      </c>
      <c r="S55" s="5">
        <f t="shared" si="0"/>
        <v>0</v>
      </c>
      <c r="T55" s="5">
        <f t="shared" si="0"/>
        <v>0</v>
      </c>
      <c r="U55" s="5">
        <f t="shared" si="0"/>
        <v>0</v>
      </c>
      <c r="V55" s="5">
        <f t="shared" si="0"/>
        <v>0</v>
      </c>
      <c r="W55" s="5">
        <f t="shared" si="0"/>
        <v>0</v>
      </c>
      <c r="X55" s="5">
        <f t="shared" si="0"/>
        <v>0</v>
      </c>
      <c r="Y55" s="5">
        <f t="shared" si="0"/>
        <v>0</v>
      </c>
      <c r="Z55" s="5">
        <f t="shared" si="0"/>
        <v>0</v>
      </c>
      <c r="AA55" s="5">
        <f t="shared" si="0"/>
        <v>0</v>
      </c>
      <c r="AB55" s="5">
        <f t="shared" si="0"/>
        <v>0</v>
      </c>
      <c r="AC55" s="5">
        <f t="shared" si="0"/>
        <v>0</v>
      </c>
      <c r="AD55" s="5">
        <f t="shared" si="0"/>
        <v>0</v>
      </c>
      <c r="AE55" s="5">
        <f t="shared" si="0"/>
        <v>0</v>
      </c>
      <c r="AF55" s="5">
        <f t="shared" si="0"/>
        <v>0</v>
      </c>
      <c r="AG55" s="5">
        <f t="shared" si="0"/>
        <v>0</v>
      </c>
      <c r="AH55" s="5">
        <f t="shared" si="0"/>
        <v>0</v>
      </c>
      <c r="AI55" s="5">
        <f t="shared" si="0"/>
        <v>0</v>
      </c>
      <c r="AJ55" s="5">
        <f t="shared" si="0"/>
        <v>0</v>
      </c>
      <c r="AK55" s="5">
        <f t="shared" si="0"/>
        <v>0</v>
      </c>
      <c r="AL55" s="5">
        <f t="shared" si="0"/>
        <v>0</v>
      </c>
      <c r="AM55" s="5">
        <f t="shared" si="0"/>
        <v>0</v>
      </c>
      <c r="AN55" s="5">
        <f t="shared" si="0"/>
        <v>0</v>
      </c>
      <c r="AO55" s="5">
        <f t="shared" si="0"/>
        <v>0</v>
      </c>
      <c r="AP55" s="5">
        <f t="shared" si="0"/>
        <v>0</v>
      </c>
    </row>
    <row r="56" spans="2:42">
      <c r="B56" s="77" t="s">
        <v>9</v>
      </c>
      <c r="C56" s="5">
        <f>PRODUCT(C55*100)/205</f>
        <v>0</v>
      </c>
      <c r="D56" s="5">
        <f t="shared" ref="D56:AP56" si="1">PRODUCT(D55*100)/205</f>
        <v>0</v>
      </c>
      <c r="E56" s="5">
        <f t="shared" si="1"/>
        <v>0</v>
      </c>
      <c r="F56" s="5">
        <f t="shared" si="1"/>
        <v>0</v>
      </c>
      <c r="G56" s="5">
        <f t="shared" si="1"/>
        <v>0</v>
      </c>
      <c r="H56" s="5">
        <f t="shared" si="1"/>
        <v>0</v>
      </c>
      <c r="I56" s="5">
        <f t="shared" si="1"/>
        <v>0</v>
      </c>
      <c r="J56" s="5">
        <f t="shared" si="1"/>
        <v>0</v>
      </c>
      <c r="K56" s="5">
        <f t="shared" si="1"/>
        <v>0</v>
      </c>
      <c r="L56" s="5">
        <f t="shared" si="1"/>
        <v>0</v>
      </c>
      <c r="M56" s="5">
        <f t="shared" si="1"/>
        <v>0</v>
      </c>
      <c r="N56" s="5">
        <f t="shared" si="1"/>
        <v>0</v>
      </c>
      <c r="O56" s="5">
        <f t="shared" si="1"/>
        <v>0</v>
      </c>
      <c r="P56" s="5">
        <f t="shared" si="1"/>
        <v>0</v>
      </c>
      <c r="Q56" s="5">
        <f t="shared" si="1"/>
        <v>0</v>
      </c>
      <c r="R56" s="5">
        <f t="shared" si="1"/>
        <v>0</v>
      </c>
      <c r="S56" s="5">
        <f t="shared" si="1"/>
        <v>0</v>
      </c>
      <c r="T56" s="5">
        <f t="shared" si="1"/>
        <v>0</v>
      </c>
      <c r="U56" s="5">
        <f t="shared" si="1"/>
        <v>0</v>
      </c>
      <c r="V56" s="5">
        <f t="shared" si="1"/>
        <v>0</v>
      </c>
      <c r="W56" s="5">
        <f t="shared" si="1"/>
        <v>0</v>
      </c>
      <c r="X56" s="5">
        <f t="shared" si="1"/>
        <v>0</v>
      </c>
      <c r="Y56" s="5">
        <f t="shared" si="1"/>
        <v>0</v>
      </c>
      <c r="Z56" s="5">
        <f t="shared" si="1"/>
        <v>0</v>
      </c>
      <c r="AA56" s="5">
        <f t="shared" si="1"/>
        <v>0</v>
      </c>
      <c r="AB56" s="5">
        <f t="shared" si="1"/>
        <v>0</v>
      </c>
      <c r="AC56" s="5">
        <f t="shared" si="1"/>
        <v>0</v>
      </c>
      <c r="AD56" s="5">
        <f t="shared" si="1"/>
        <v>0</v>
      </c>
      <c r="AE56" s="5">
        <f t="shared" si="1"/>
        <v>0</v>
      </c>
      <c r="AF56" s="5">
        <f t="shared" si="1"/>
        <v>0</v>
      </c>
      <c r="AG56" s="5">
        <f t="shared" si="1"/>
        <v>0</v>
      </c>
      <c r="AH56" s="5">
        <f t="shared" si="1"/>
        <v>0</v>
      </c>
      <c r="AI56" s="5">
        <f t="shared" si="1"/>
        <v>0</v>
      </c>
      <c r="AJ56" s="5">
        <f t="shared" si="1"/>
        <v>0</v>
      </c>
      <c r="AK56" s="5">
        <f t="shared" si="1"/>
        <v>0</v>
      </c>
      <c r="AL56" s="5">
        <f t="shared" si="1"/>
        <v>0</v>
      </c>
      <c r="AM56" s="5">
        <f t="shared" si="1"/>
        <v>0</v>
      </c>
      <c r="AN56" s="5">
        <f t="shared" si="1"/>
        <v>0</v>
      </c>
      <c r="AO56" s="5">
        <f t="shared" si="1"/>
        <v>0</v>
      </c>
      <c r="AP56" s="5">
        <f t="shared" si="1"/>
        <v>0</v>
      </c>
    </row>
    <row r="57" spans="2:42">
      <c r="B57" s="77" t="s">
        <v>20</v>
      </c>
      <c r="C57" s="5">
        <f>PRODUCT(C56*0.1)</f>
        <v>0</v>
      </c>
      <c r="D57" s="5">
        <f t="shared" ref="D57:AP57" si="2">PRODUCT(D56*0.1)</f>
        <v>0</v>
      </c>
      <c r="E57" s="5">
        <f t="shared" si="2"/>
        <v>0</v>
      </c>
      <c r="F57" s="5">
        <f t="shared" si="2"/>
        <v>0</v>
      </c>
      <c r="G57" s="5">
        <f t="shared" si="2"/>
        <v>0</v>
      </c>
      <c r="H57" s="5">
        <f t="shared" si="2"/>
        <v>0</v>
      </c>
      <c r="I57" s="5">
        <f t="shared" si="2"/>
        <v>0</v>
      </c>
      <c r="J57" s="5">
        <f t="shared" si="2"/>
        <v>0</v>
      </c>
      <c r="K57" s="5">
        <f t="shared" si="2"/>
        <v>0</v>
      </c>
      <c r="L57" s="5">
        <f t="shared" si="2"/>
        <v>0</v>
      </c>
      <c r="M57" s="5">
        <f t="shared" si="2"/>
        <v>0</v>
      </c>
      <c r="N57" s="5">
        <f t="shared" si="2"/>
        <v>0</v>
      </c>
      <c r="O57" s="5">
        <f t="shared" si="2"/>
        <v>0</v>
      </c>
      <c r="P57" s="5">
        <f t="shared" si="2"/>
        <v>0</v>
      </c>
      <c r="Q57" s="5">
        <f t="shared" si="2"/>
        <v>0</v>
      </c>
      <c r="R57" s="5">
        <f t="shared" si="2"/>
        <v>0</v>
      </c>
      <c r="S57" s="5">
        <f t="shared" si="2"/>
        <v>0</v>
      </c>
      <c r="T57" s="5">
        <f t="shared" si="2"/>
        <v>0</v>
      </c>
      <c r="U57" s="5">
        <f t="shared" si="2"/>
        <v>0</v>
      </c>
      <c r="V57" s="5">
        <f t="shared" si="2"/>
        <v>0</v>
      </c>
      <c r="W57" s="5">
        <f t="shared" si="2"/>
        <v>0</v>
      </c>
      <c r="X57" s="5">
        <f t="shared" si="2"/>
        <v>0</v>
      </c>
      <c r="Y57" s="5">
        <f t="shared" si="2"/>
        <v>0</v>
      </c>
      <c r="Z57" s="5">
        <f t="shared" si="2"/>
        <v>0</v>
      </c>
      <c r="AA57" s="5">
        <f t="shared" si="2"/>
        <v>0</v>
      </c>
      <c r="AB57" s="5">
        <f t="shared" si="2"/>
        <v>0</v>
      </c>
      <c r="AC57" s="5">
        <f t="shared" si="2"/>
        <v>0</v>
      </c>
      <c r="AD57" s="5">
        <f t="shared" si="2"/>
        <v>0</v>
      </c>
      <c r="AE57" s="5">
        <f t="shared" si="2"/>
        <v>0</v>
      </c>
      <c r="AF57" s="5">
        <f t="shared" si="2"/>
        <v>0</v>
      </c>
      <c r="AG57" s="5">
        <f t="shared" si="2"/>
        <v>0</v>
      </c>
      <c r="AH57" s="5">
        <f t="shared" si="2"/>
        <v>0</v>
      </c>
      <c r="AI57" s="5">
        <f t="shared" si="2"/>
        <v>0</v>
      </c>
      <c r="AJ57" s="5">
        <f t="shared" si="2"/>
        <v>0</v>
      </c>
      <c r="AK57" s="5">
        <f t="shared" si="2"/>
        <v>0</v>
      </c>
      <c r="AL57" s="5">
        <f t="shared" si="2"/>
        <v>0</v>
      </c>
      <c r="AM57" s="5">
        <f t="shared" si="2"/>
        <v>0</v>
      </c>
      <c r="AN57" s="5">
        <f t="shared" si="2"/>
        <v>0</v>
      </c>
      <c r="AO57" s="5">
        <f t="shared" si="2"/>
        <v>0</v>
      </c>
      <c r="AP57" s="5">
        <f t="shared" si="2"/>
        <v>0</v>
      </c>
    </row>
    <row r="58" spans="2:42" ht="23.25">
      <c r="B58" s="79" t="s">
        <v>21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2:42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</row>
    <row r="60" spans="2:42">
      <c r="B60" s="192"/>
      <c r="C60" s="192"/>
      <c r="D60" s="192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</row>
    <row r="61" spans="2:42">
      <c r="B61" s="193"/>
      <c r="C61" s="194"/>
      <c r="D61" s="194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</row>
    <row r="62" spans="2:42">
      <c r="B62" s="192"/>
      <c r="C62" s="192"/>
      <c r="D62" s="192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</row>
    <row r="63" spans="2:42">
      <c r="B63" s="195"/>
      <c r="C63" s="195"/>
      <c r="D63" s="195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</row>
    <row r="64" spans="2:4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</row>
  </sheetData>
  <mergeCells count="4">
    <mergeCell ref="B60:D60"/>
    <mergeCell ref="B61:D61"/>
    <mergeCell ref="B62:D62"/>
    <mergeCell ref="B63:D63"/>
  </mergeCells>
  <pageMargins left="0.7" right="0.7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V44"/>
  <sheetViews>
    <sheetView topLeftCell="C1" workbookViewId="0">
      <selection activeCell="V3" sqref="V3"/>
    </sheetView>
  </sheetViews>
  <sheetFormatPr baseColWidth="10" defaultRowHeight="15"/>
  <cols>
    <col min="1" max="1" width="5" customWidth="1"/>
    <col min="2" max="2" width="30.7109375" customWidth="1"/>
    <col min="3" max="10" width="4.7109375" customWidth="1"/>
    <col min="12" max="12" width="5" customWidth="1"/>
    <col min="13" max="13" width="30.7109375" customWidth="1"/>
    <col min="14" max="21" width="4.7109375" customWidth="1"/>
    <col min="22" max="22" width="6.7109375" customWidth="1"/>
  </cols>
  <sheetData>
    <row r="1" spans="1:22" ht="15.75" thickBot="1">
      <c r="C1" s="82" t="s">
        <v>81</v>
      </c>
      <c r="N1" s="82" t="s">
        <v>82</v>
      </c>
    </row>
    <row r="2" spans="1:22" ht="210" customHeight="1" thickBot="1">
      <c r="B2" s="83" t="s">
        <v>31</v>
      </c>
      <c r="C2" s="84" t="s">
        <v>22</v>
      </c>
      <c r="D2" s="85" t="s">
        <v>24</v>
      </c>
      <c r="E2" s="85" t="s">
        <v>25</v>
      </c>
      <c r="F2" s="85" t="s">
        <v>26</v>
      </c>
      <c r="G2" s="85" t="s">
        <v>27</v>
      </c>
      <c r="H2" s="86" t="s">
        <v>28</v>
      </c>
      <c r="I2" s="86" t="s">
        <v>29</v>
      </c>
      <c r="J2" s="87" t="s">
        <v>30</v>
      </c>
      <c r="M2" s="83" t="s">
        <v>32</v>
      </c>
      <c r="N2" s="84" t="s">
        <v>22</v>
      </c>
      <c r="O2" s="85" t="s">
        <v>24</v>
      </c>
      <c r="P2" s="85" t="s">
        <v>25</v>
      </c>
      <c r="Q2" s="85" t="s">
        <v>26</v>
      </c>
      <c r="R2" s="85" t="s">
        <v>27</v>
      </c>
      <c r="S2" s="86" t="s">
        <v>28</v>
      </c>
      <c r="T2" s="86" t="s">
        <v>29</v>
      </c>
      <c r="U2" s="136" t="s">
        <v>30</v>
      </c>
      <c r="V2" s="137" t="s">
        <v>87</v>
      </c>
    </row>
    <row r="3" spans="1:22">
      <c r="A3" s="5">
        <v>1</v>
      </c>
      <c r="B3" s="4" t="str">
        <f>Registro!B5</f>
        <v>A</v>
      </c>
      <c r="C3" s="8"/>
      <c r="D3" s="8"/>
      <c r="E3" s="8"/>
      <c r="F3" s="8"/>
      <c r="G3" s="8"/>
      <c r="H3" s="5">
        <f>SUM(C3:G3)</f>
        <v>0</v>
      </c>
      <c r="I3" s="5">
        <f>H3*5</f>
        <v>0</v>
      </c>
      <c r="J3" s="88">
        <f>I3*0.05</f>
        <v>0</v>
      </c>
      <c r="L3" s="5">
        <v>1</v>
      </c>
      <c r="M3" s="4" t="str">
        <f>Registro!B5</f>
        <v>A</v>
      </c>
      <c r="N3" s="8"/>
      <c r="O3" s="8"/>
      <c r="P3" s="8"/>
      <c r="Q3" s="8"/>
      <c r="R3" s="8"/>
      <c r="S3" s="5">
        <f>SUM(N3:R3)</f>
        <v>0</v>
      </c>
      <c r="T3" s="5">
        <f>S3*5</f>
        <v>0</v>
      </c>
      <c r="U3" s="25">
        <f>T3*0.05</f>
        <v>0</v>
      </c>
      <c r="V3" s="138">
        <f>SUM(J3,U3)</f>
        <v>0</v>
      </c>
    </row>
    <row r="4" spans="1:22">
      <c r="A4" s="5">
        <v>2</v>
      </c>
      <c r="B4" s="15" t="str">
        <f>Registro!B6</f>
        <v>B</v>
      </c>
      <c r="C4" s="5"/>
      <c r="D4" s="5"/>
      <c r="E4" s="5"/>
      <c r="F4" s="5"/>
      <c r="G4" s="5"/>
      <c r="H4" s="5">
        <f t="shared" ref="H4:H42" si="0">SUM(C4:G4)</f>
        <v>0</v>
      </c>
      <c r="I4" s="5">
        <f t="shared" ref="I4:I42" si="1">H4*5</f>
        <v>0</v>
      </c>
      <c r="J4" s="88">
        <f t="shared" ref="J4:J42" si="2">I4*0.05</f>
        <v>0</v>
      </c>
      <c r="L4" s="5">
        <v>2</v>
      </c>
      <c r="M4" s="15" t="str">
        <f>Registro!B6</f>
        <v>B</v>
      </c>
      <c r="N4" s="5"/>
      <c r="O4" s="5"/>
      <c r="P4" s="5"/>
      <c r="Q4" s="5"/>
      <c r="R4" s="5"/>
      <c r="S4" s="5">
        <f t="shared" ref="S4:S42" si="3">SUM(N4:R4)</f>
        <v>0</v>
      </c>
      <c r="T4" s="5">
        <f t="shared" ref="T4:T42" si="4">S4*5</f>
        <v>0</v>
      </c>
      <c r="U4" s="25">
        <f t="shared" ref="U4:U42" si="5">T4*0.05</f>
        <v>0</v>
      </c>
      <c r="V4" s="58">
        <f t="shared" ref="V4:V42" si="6">SUM(J4,U4)</f>
        <v>0</v>
      </c>
    </row>
    <row r="5" spans="1:22">
      <c r="A5" s="5">
        <v>3</v>
      </c>
      <c r="B5" s="15" t="str">
        <f>Registro!B7</f>
        <v>C</v>
      </c>
      <c r="C5" s="5"/>
      <c r="D5" s="5"/>
      <c r="E5" s="5"/>
      <c r="F5" s="5"/>
      <c r="G5" s="5"/>
      <c r="H5" s="5">
        <f t="shared" si="0"/>
        <v>0</v>
      </c>
      <c r="I5" s="5">
        <f t="shared" si="1"/>
        <v>0</v>
      </c>
      <c r="J5" s="88">
        <f t="shared" si="2"/>
        <v>0</v>
      </c>
      <c r="L5" s="5">
        <v>3</v>
      </c>
      <c r="M5" s="15" t="str">
        <f>Registro!B7</f>
        <v>C</v>
      </c>
      <c r="N5" s="5"/>
      <c r="O5" s="5"/>
      <c r="P5" s="5"/>
      <c r="Q5" s="5"/>
      <c r="R5" s="5"/>
      <c r="S5" s="5">
        <f t="shared" si="3"/>
        <v>0</v>
      </c>
      <c r="T5" s="5">
        <f t="shared" si="4"/>
        <v>0</v>
      </c>
      <c r="U5" s="25">
        <f t="shared" si="5"/>
        <v>0</v>
      </c>
      <c r="V5" s="58">
        <f t="shared" si="6"/>
        <v>0</v>
      </c>
    </row>
    <row r="6" spans="1:22">
      <c r="A6" s="5">
        <v>4</v>
      </c>
      <c r="B6" s="15" t="str">
        <f>Registro!B8</f>
        <v>D</v>
      </c>
      <c r="C6" s="5"/>
      <c r="D6" s="5"/>
      <c r="E6" s="5"/>
      <c r="F6" s="5"/>
      <c r="G6" s="5"/>
      <c r="H6" s="5">
        <f t="shared" si="0"/>
        <v>0</v>
      </c>
      <c r="I6" s="5">
        <f t="shared" si="1"/>
        <v>0</v>
      </c>
      <c r="J6" s="88">
        <f t="shared" si="2"/>
        <v>0</v>
      </c>
      <c r="L6" s="5">
        <v>4</v>
      </c>
      <c r="M6" s="15" t="str">
        <f>Registro!B8</f>
        <v>D</v>
      </c>
      <c r="N6" s="5"/>
      <c r="O6" s="5"/>
      <c r="P6" s="5"/>
      <c r="Q6" s="5"/>
      <c r="R6" s="5"/>
      <c r="S6" s="5">
        <f t="shared" si="3"/>
        <v>0</v>
      </c>
      <c r="T6" s="5">
        <f t="shared" si="4"/>
        <v>0</v>
      </c>
      <c r="U6" s="25">
        <f t="shared" si="5"/>
        <v>0</v>
      </c>
      <c r="V6" s="58">
        <f t="shared" si="6"/>
        <v>0</v>
      </c>
    </row>
    <row r="7" spans="1:22">
      <c r="A7" s="5">
        <v>5</v>
      </c>
      <c r="B7" s="15" t="str">
        <f>Registro!B9</f>
        <v>E</v>
      </c>
      <c r="C7" s="5"/>
      <c r="D7" s="5"/>
      <c r="E7" s="5"/>
      <c r="F7" s="5"/>
      <c r="G7" s="5"/>
      <c r="H7" s="5">
        <f t="shared" si="0"/>
        <v>0</v>
      </c>
      <c r="I7" s="5">
        <f t="shared" si="1"/>
        <v>0</v>
      </c>
      <c r="J7" s="88">
        <f t="shared" si="2"/>
        <v>0</v>
      </c>
      <c r="L7" s="5">
        <v>5</v>
      </c>
      <c r="M7" s="15" t="str">
        <f>Registro!B9</f>
        <v>E</v>
      </c>
      <c r="N7" s="5"/>
      <c r="O7" s="5"/>
      <c r="P7" s="5"/>
      <c r="Q7" s="5"/>
      <c r="R7" s="5"/>
      <c r="S7" s="5">
        <f t="shared" si="3"/>
        <v>0</v>
      </c>
      <c r="T7" s="5">
        <f t="shared" si="4"/>
        <v>0</v>
      </c>
      <c r="U7" s="25">
        <f t="shared" si="5"/>
        <v>0</v>
      </c>
      <c r="V7" s="58">
        <f t="shared" si="6"/>
        <v>0</v>
      </c>
    </row>
    <row r="8" spans="1:22">
      <c r="A8" s="5">
        <v>6</v>
      </c>
      <c r="B8" s="15" t="str">
        <f>Registro!B10</f>
        <v>F</v>
      </c>
      <c r="C8" s="5"/>
      <c r="D8" s="5"/>
      <c r="E8" s="5"/>
      <c r="F8" s="5"/>
      <c r="G8" s="5"/>
      <c r="H8" s="5">
        <f t="shared" si="0"/>
        <v>0</v>
      </c>
      <c r="I8" s="5">
        <f t="shared" si="1"/>
        <v>0</v>
      </c>
      <c r="J8" s="88">
        <f t="shared" si="2"/>
        <v>0</v>
      </c>
      <c r="L8" s="5">
        <v>6</v>
      </c>
      <c r="M8" s="15" t="str">
        <f>Registro!B10</f>
        <v>F</v>
      </c>
      <c r="N8" s="5"/>
      <c r="O8" s="5"/>
      <c r="P8" s="5"/>
      <c r="Q8" s="5"/>
      <c r="R8" s="5"/>
      <c r="S8" s="5">
        <f t="shared" si="3"/>
        <v>0</v>
      </c>
      <c r="T8" s="5">
        <f t="shared" si="4"/>
        <v>0</v>
      </c>
      <c r="U8" s="25">
        <f t="shared" si="5"/>
        <v>0</v>
      </c>
      <c r="V8" s="58">
        <f t="shared" si="6"/>
        <v>0</v>
      </c>
    </row>
    <row r="9" spans="1:22">
      <c r="A9" s="5">
        <v>7</v>
      </c>
      <c r="B9" s="15" t="str">
        <f>Registro!B11</f>
        <v>G</v>
      </c>
      <c r="C9" s="5"/>
      <c r="D9" s="5"/>
      <c r="E9" s="5"/>
      <c r="F9" s="5"/>
      <c r="G9" s="5"/>
      <c r="H9" s="5">
        <f t="shared" si="0"/>
        <v>0</v>
      </c>
      <c r="I9" s="5">
        <f t="shared" si="1"/>
        <v>0</v>
      </c>
      <c r="J9" s="88">
        <f t="shared" si="2"/>
        <v>0</v>
      </c>
      <c r="L9" s="5">
        <v>7</v>
      </c>
      <c r="M9" s="15" t="str">
        <f>Registro!B11</f>
        <v>G</v>
      </c>
      <c r="N9" s="5"/>
      <c r="O9" s="5"/>
      <c r="P9" s="5"/>
      <c r="Q9" s="5"/>
      <c r="R9" s="5"/>
      <c r="S9" s="5">
        <f t="shared" si="3"/>
        <v>0</v>
      </c>
      <c r="T9" s="5">
        <f t="shared" si="4"/>
        <v>0</v>
      </c>
      <c r="U9" s="25">
        <f t="shared" si="5"/>
        <v>0</v>
      </c>
      <c r="V9" s="58">
        <f t="shared" si="6"/>
        <v>0</v>
      </c>
    </row>
    <row r="10" spans="1:22">
      <c r="A10" s="5">
        <v>8</v>
      </c>
      <c r="B10" s="15" t="str">
        <f>Registro!B12</f>
        <v>H</v>
      </c>
      <c r="C10" s="5"/>
      <c r="D10" s="5"/>
      <c r="E10" s="5"/>
      <c r="F10" s="5"/>
      <c r="G10" s="5"/>
      <c r="H10" s="5">
        <f t="shared" si="0"/>
        <v>0</v>
      </c>
      <c r="I10" s="5">
        <f t="shared" si="1"/>
        <v>0</v>
      </c>
      <c r="J10" s="88">
        <f t="shared" si="2"/>
        <v>0</v>
      </c>
      <c r="L10" s="5">
        <v>8</v>
      </c>
      <c r="M10" s="15" t="str">
        <f>Registro!B12</f>
        <v>H</v>
      </c>
      <c r="N10" s="5"/>
      <c r="O10" s="5"/>
      <c r="P10" s="5"/>
      <c r="Q10" s="5"/>
      <c r="R10" s="5"/>
      <c r="S10" s="5">
        <f t="shared" si="3"/>
        <v>0</v>
      </c>
      <c r="T10" s="5">
        <f t="shared" si="4"/>
        <v>0</v>
      </c>
      <c r="U10" s="25">
        <f t="shared" si="5"/>
        <v>0</v>
      </c>
      <c r="V10" s="58">
        <f t="shared" si="6"/>
        <v>0</v>
      </c>
    </row>
    <row r="11" spans="1:22">
      <c r="A11" s="5">
        <v>9</v>
      </c>
      <c r="B11" s="15" t="str">
        <f>Registro!B13</f>
        <v>I</v>
      </c>
      <c r="C11" s="5"/>
      <c r="D11" s="5"/>
      <c r="E11" s="5"/>
      <c r="F11" s="5"/>
      <c r="G11" s="5"/>
      <c r="H11" s="5">
        <f t="shared" si="0"/>
        <v>0</v>
      </c>
      <c r="I11" s="5">
        <f t="shared" si="1"/>
        <v>0</v>
      </c>
      <c r="J11" s="88">
        <f t="shared" si="2"/>
        <v>0</v>
      </c>
      <c r="L11" s="5">
        <v>9</v>
      </c>
      <c r="M11" s="15" t="str">
        <f>Registro!B13</f>
        <v>I</v>
      </c>
      <c r="N11" s="5"/>
      <c r="O11" s="5"/>
      <c r="P11" s="5"/>
      <c r="Q11" s="5"/>
      <c r="R11" s="5"/>
      <c r="S11" s="5">
        <f t="shared" si="3"/>
        <v>0</v>
      </c>
      <c r="T11" s="5">
        <f t="shared" si="4"/>
        <v>0</v>
      </c>
      <c r="U11" s="25">
        <f t="shared" si="5"/>
        <v>0</v>
      </c>
      <c r="V11" s="58">
        <f t="shared" si="6"/>
        <v>0</v>
      </c>
    </row>
    <row r="12" spans="1:22">
      <c r="A12" s="5">
        <v>10</v>
      </c>
      <c r="B12" s="15" t="str">
        <f>Registro!B14</f>
        <v>J</v>
      </c>
      <c r="C12" s="5"/>
      <c r="D12" s="5"/>
      <c r="E12" s="5"/>
      <c r="F12" s="5"/>
      <c r="G12" s="5"/>
      <c r="H12" s="5">
        <f t="shared" si="0"/>
        <v>0</v>
      </c>
      <c r="I12" s="5">
        <f t="shared" si="1"/>
        <v>0</v>
      </c>
      <c r="J12" s="88">
        <f t="shared" si="2"/>
        <v>0</v>
      </c>
      <c r="L12" s="5">
        <v>10</v>
      </c>
      <c r="M12" s="15" t="str">
        <f>Registro!B14</f>
        <v>J</v>
      </c>
      <c r="N12" s="5"/>
      <c r="O12" s="5"/>
      <c r="P12" s="5"/>
      <c r="Q12" s="5"/>
      <c r="R12" s="5"/>
      <c r="S12" s="5">
        <f t="shared" si="3"/>
        <v>0</v>
      </c>
      <c r="T12" s="5">
        <f t="shared" si="4"/>
        <v>0</v>
      </c>
      <c r="U12" s="25">
        <f t="shared" si="5"/>
        <v>0</v>
      </c>
      <c r="V12" s="58">
        <f t="shared" si="6"/>
        <v>0</v>
      </c>
    </row>
    <row r="13" spans="1:22">
      <c r="A13" s="5">
        <v>11</v>
      </c>
      <c r="B13" s="15" t="str">
        <f>Registro!B15</f>
        <v>K</v>
      </c>
      <c r="C13" s="5"/>
      <c r="D13" s="5"/>
      <c r="E13" s="5"/>
      <c r="F13" s="5"/>
      <c r="G13" s="5"/>
      <c r="H13" s="5">
        <f t="shared" si="0"/>
        <v>0</v>
      </c>
      <c r="I13" s="5">
        <f t="shared" si="1"/>
        <v>0</v>
      </c>
      <c r="J13" s="88">
        <f t="shared" si="2"/>
        <v>0</v>
      </c>
      <c r="L13" s="5">
        <v>11</v>
      </c>
      <c r="M13" s="15" t="str">
        <f>Registro!B15</f>
        <v>K</v>
      </c>
      <c r="N13" s="5"/>
      <c r="O13" s="5"/>
      <c r="P13" s="5"/>
      <c r="Q13" s="5"/>
      <c r="R13" s="5"/>
      <c r="S13" s="5">
        <f t="shared" si="3"/>
        <v>0</v>
      </c>
      <c r="T13" s="5">
        <f t="shared" si="4"/>
        <v>0</v>
      </c>
      <c r="U13" s="25">
        <f t="shared" si="5"/>
        <v>0</v>
      </c>
      <c r="V13" s="58">
        <f t="shared" si="6"/>
        <v>0</v>
      </c>
    </row>
    <row r="14" spans="1:22">
      <c r="A14" s="5">
        <v>12</v>
      </c>
      <c r="B14" s="15" t="str">
        <f>Registro!B16</f>
        <v>L</v>
      </c>
      <c r="C14" s="5"/>
      <c r="D14" s="5"/>
      <c r="E14" s="5"/>
      <c r="F14" s="5"/>
      <c r="G14" s="5"/>
      <c r="H14" s="5">
        <f t="shared" si="0"/>
        <v>0</v>
      </c>
      <c r="I14" s="5">
        <f t="shared" si="1"/>
        <v>0</v>
      </c>
      <c r="J14" s="88">
        <f t="shared" si="2"/>
        <v>0</v>
      </c>
      <c r="L14" s="5">
        <v>12</v>
      </c>
      <c r="M14" s="15" t="str">
        <f>Registro!B16</f>
        <v>L</v>
      </c>
      <c r="N14" s="5"/>
      <c r="O14" s="5"/>
      <c r="P14" s="5"/>
      <c r="Q14" s="5"/>
      <c r="R14" s="5"/>
      <c r="S14" s="5">
        <f t="shared" si="3"/>
        <v>0</v>
      </c>
      <c r="T14" s="5">
        <f t="shared" si="4"/>
        <v>0</v>
      </c>
      <c r="U14" s="25">
        <f t="shared" si="5"/>
        <v>0</v>
      </c>
      <c r="V14" s="58">
        <f t="shared" si="6"/>
        <v>0</v>
      </c>
    </row>
    <row r="15" spans="1:22">
      <c r="A15" s="5">
        <v>13</v>
      </c>
      <c r="B15" s="15" t="str">
        <f>Registro!B17</f>
        <v>M</v>
      </c>
      <c r="C15" s="5"/>
      <c r="D15" s="5"/>
      <c r="E15" s="5"/>
      <c r="F15" s="5"/>
      <c r="G15" s="5"/>
      <c r="H15" s="5">
        <f t="shared" si="0"/>
        <v>0</v>
      </c>
      <c r="I15" s="5">
        <f t="shared" si="1"/>
        <v>0</v>
      </c>
      <c r="J15" s="88">
        <f t="shared" si="2"/>
        <v>0</v>
      </c>
      <c r="L15" s="5">
        <v>13</v>
      </c>
      <c r="M15" s="15" t="str">
        <f>Registro!B17</f>
        <v>M</v>
      </c>
      <c r="N15" s="5"/>
      <c r="O15" s="5"/>
      <c r="P15" s="5"/>
      <c r="Q15" s="5"/>
      <c r="R15" s="5"/>
      <c r="S15" s="5">
        <f t="shared" si="3"/>
        <v>0</v>
      </c>
      <c r="T15" s="5">
        <f t="shared" si="4"/>
        <v>0</v>
      </c>
      <c r="U15" s="25">
        <f t="shared" si="5"/>
        <v>0</v>
      </c>
      <c r="V15" s="58">
        <f t="shared" si="6"/>
        <v>0</v>
      </c>
    </row>
    <row r="16" spans="1:22">
      <c r="A16" s="5">
        <v>14</v>
      </c>
      <c r="B16" s="15" t="str">
        <f>Registro!B18</f>
        <v>N</v>
      </c>
      <c r="C16" s="5"/>
      <c r="D16" s="5"/>
      <c r="E16" s="5"/>
      <c r="F16" s="5"/>
      <c r="G16" s="5"/>
      <c r="H16" s="5">
        <f t="shared" si="0"/>
        <v>0</v>
      </c>
      <c r="I16" s="5">
        <f t="shared" si="1"/>
        <v>0</v>
      </c>
      <c r="J16" s="88">
        <f t="shared" si="2"/>
        <v>0</v>
      </c>
      <c r="L16" s="5">
        <v>14</v>
      </c>
      <c r="M16" s="15" t="str">
        <f>Registro!B18</f>
        <v>N</v>
      </c>
      <c r="N16" s="5"/>
      <c r="O16" s="5"/>
      <c r="P16" s="5"/>
      <c r="Q16" s="5"/>
      <c r="R16" s="5"/>
      <c r="S16" s="5">
        <f t="shared" si="3"/>
        <v>0</v>
      </c>
      <c r="T16" s="5">
        <f t="shared" si="4"/>
        <v>0</v>
      </c>
      <c r="U16" s="25">
        <f t="shared" si="5"/>
        <v>0</v>
      </c>
      <c r="V16" s="58">
        <f t="shared" si="6"/>
        <v>0</v>
      </c>
    </row>
    <row r="17" spans="1:22">
      <c r="A17" s="5">
        <v>15</v>
      </c>
      <c r="B17" s="15" t="str">
        <f>Registro!B19</f>
        <v>O</v>
      </c>
      <c r="C17" s="5"/>
      <c r="D17" s="5"/>
      <c r="E17" s="5"/>
      <c r="F17" s="5"/>
      <c r="G17" s="5"/>
      <c r="H17" s="5">
        <f t="shared" si="0"/>
        <v>0</v>
      </c>
      <c r="I17" s="5">
        <f t="shared" si="1"/>
        <v>0</v>
      </c>
      <c r="J17" s="88">
        <f t="shared" si="2"/>
        <v>0</v>
      </c>
      <c r="L17" s="5">
        <v>15</v>
      </c>
      <c r="M17" s="15" t="str">
        <f>Registro!B19</f>
        <v>O</v>
      </c>
      <c r="N17" s="5"/>
      <c r="O17" s="5"/>
      <c r="P17" s="5"/>
      <c r="Q17" s="5"/>
      <c r="R17" s="5"/>
      <c r="S17" s="5">
        <f t="shared" si="3"/>
        <v>0</v>
      </c>
      <c r="T17" s="5">
        <f t="shared" si="4"/>
        <v>0</v>
      </c>
      <c r="U17" s="25">
        <f t="shared" si="5"/>
        <v>0</v>
      </c>
      <c r="V17" s="58">
        <f t="shared" si="6"/>
        <v>0</v>
      </c>
    </row>
    <row r="18" spans="1:22">
      <c r="A18" s="5">
        <v>16</v>
      </c>
      <c r="B18" s="15" t="str">
        <f>Registro!B20</f>
        <v>P</v>
      </c>
      <c r="C18" s="5"/>
      <c r="D18" s="5"/>
      <c r="E18" s="5"/>
      <c r="F18" s="5"/>
      <c r="G18" s="5"/>
      <c r="H18" s="5">
        <f t="shared" si="0"/>
        <v>0</v>
      </c>
      <c r="I18" s="5">
        <f t="shared" si="1"/>
        <v>0</v>
      </c>
      <c r="J18" s="88">
        <f t="shared" si="2"/>
        <v>0</v>
      </c>
      <c r="L18" s="5">
        <v>16</v>
      </c>
      <c r="M18" s="15" t="str">
        <f>Registro!B20</f>
        <v>P</v>
      </c>
      <c r="N18" s="5"/>
      <c r="O18" s="5"/>
      <c r="P18" s="5"/>
      <c r="Q18" s="5"/>
      <c r="R18" s="5"/>
      <c r="S18" s="5">
        <f t="shared" si="3"/>
        <v>0</v>
      </c>
      <c r="T18" s="5">
        <f t="shared" si="4"/>
        <v>0</v>
      </c>
      <c r="U18" s="25">
        <f t="shared" si="5"/>
        <v>0</v>
      </c>
      <c r="V18" s="58">
        <f t="shared" si="6"/>
        <v>0</v>
      </c>
    </row>
    <row r="19" spans="1:22">
      <c r="A19" s="5">
        <v>17</v>
      </c>
      <c r="B19" s="15" t="str">
        <f>Registro!B21</f>
        <v>Q</v>
      </c>
      <c r="C19" s="5"/>
      <c r="D19" s="5"/>
      <c r="E19" s="5"/>
      <c r="F19" s="5"/>
      <c r="G19" s="5"/>
      <c r="H19" s="5">
        <f t="shared" si="0"/>
        <v>0</v>
      </c>
      <c r="I19" s="5">
        <f t="shared" si="1"/>
        <v>0</v>
      </c>
      <c r="J19" s="88">
        <f t="shared" si="2"/>
        <v>0</v>
      </c>
      <c r="L19" s="5">
        <v>17</v>
      </c>
      <c r="M19" s="15" t="str">
        <f>Registro!B21</f>
        <v>Q</v>
      </c>
      <c r="N19" s="5"/>
      <c r="O19" s="5"/>
      <c r="P19" s="5"/>
      <c r="Q19" s="5"/>
      <c r="R19" s="5"/>
      <c r="S19" s="5">
        <f t="shared" si="3"/>
        <v>0</v>
      </c>
      <c r="T19" s="5">
        <f t="shared" si="4"/>
        <v>0</v>
      </c>
      <c r="U19" s="25">
        <f t="shared" si="5"/>
        <v>0</v>
      </c>
      <c r="V19" s="58">
        <f t="shared" si="6"/>
        <v>0</v>
      </c>
    </row>
    <row r="20" spans="1:22">
      <c r="A20" s="5">
        <v>18</v>
      </c>
      <c r="B20" s="15" t="str">
        <f>Registro!B22</f>
        <v>R</v>
      </c>
      <c r="C20" s="5"/>
      <c r="D20" s="5"/>
      <c r="E20" s="5"/>
      <c r="F20" s="5"/>
      <c r="G20" s="5"/>
      <c r="H20" s="5">
        <f t="shared" si="0"/>
        <v>0</v>
      </c>
      <c r="I20" s="5">
        <f t="shared" si="1"/>
        <v>0</v>
      </c>
      <c r="J20" s="88">
        <f t="shared" si="2"/>
        <v>0</v>
      </c>
      <c r="L20" s="5">
        <v>18</v>
      </c>
      <c r="M20" s="15" t="str">
        <f>Registro!B22</f>
        <v>R</v>
      </c>
      <c r="N20" s="5"/>
      <c r="O20" s="5"/>
      <c r="P20" s="5"/>
      <c r="Q20" s="5"/>
      <c r="R20" s="5"/>
      <c r="S20" s="5">
        <f t="shared" si="3"/>
        <v>0</v>
      </c>
      <c r="T20" s="5">
        <f t="shared" si="4"/>
        <v>0</v>
      </c>
      <c r="U20" s="25">
        <f t="shared" si="5"/>
        <v>0</v>
      </c>
      <c r="V20" s="58">
        <f t="shared" si="6"/>
        <v>0</v>
      </c>
    </row>
    <row r="21" spans="1:22">
      <c r="A21" s="5">
        <v>19</v>
      </c>
      <c r="B21" s="15" t="str">
        <f>Registro!B23</f>
        <v>S</v>
      </c>
      <c r="C21" s="5"/>
      <c r="D21" s="5"/>
      <c r="E21" s="5"/>
      <c r="F21" s="5"/>
      <c r="G21" s="5"/>
      <c r="H21" s="5">
        <f t="shared" si="0"/>
        <v>0</v>
      </c>
      <c r="I21" s="5">
        <f t="shared" si="1"/>
        <v>0</v>
      </c>
      <c r="J21" s="88">
        <f t="shared" si="2"/>
        <v>0</v>
      </c>
      <c r="L21" s="5">
        <v>19</v>
      </c>
      <c r="M21" s="15" t="str">
        <f>Registro!B23</f>
        <v>S</v>
      </c>
      <c r="N21" s="5"/>
      <c r="O21" s="5"/>
      <c r="P21" s="5"/>
      <c r="Q21" s="5"/>
      <c r="R21" s="5"/>
      <c r="S21" s="5">
        <f t="shared" si="3"/>
        <v>0</v>
      </c>
      <c r="T21" s="5">
        <f t="shared" si="4"/>
        <v>0</v>
      </c>
      <c r="U21" s="25">
        <f t="shared" si="5"/>
        <v>0</v>
      </c>
      <c r="V21" s="58">
        <f t="shared" si="6"/>
        <v>0</v>
      </c>
    </row>
    <row r="22" spans="1:22">
      <c r="A22" s="5">
        <v>20</v>
      </c>
      <c r="B22" s="15" t="str">
        <f>Registro!B24</f>
        <v>T</v>
      </c>
      <c r="C22" s="5"/>
      <c r="D22" s="5"/>
      <c r="E22" s="5"/>
      <c r="F22" s="5"/>
      <c r="G22" s="5"/>
      <c r="H22" s="5">
        <f t="shared" si="0"/>
        <v>0</v>
      </c>
      <c r="I22" s="5">
        <f t="shared" si="1"/>
        <v>0</v>
      </c>
      <c r="J22" s="88">
        <f t="shared" si="2"/>
        <v>0</v>
      </c>
      <c r="L22" s="5">
        <v>20</v>
      </c>
      <c r="M22" s="15" t="str">
        <f>Registro!B24</f>
        <v>T</v>
      </c>
      <c r="N22" s="5"/>
      <c r="O22" s="5"/>
      <c r="P22" s="5"/>
      <c r="Q22" s="5"/>
      <c r="R22" s="5"/>
      <c r="S22" s="5">
        <f t="shared" si="3"/>
        <v>0</v>
      </c>
      <c r="T22" s="5">
        <f t="shared" si="4"/>
        <v>0</v>
      </c>
      <c r="U22" s="25">
        <f t="shared" si="5"/>
        <v>0</v>
      </c>
      <c r="V22" s="58">
        <f t="shared" si="6"/>
        <v>0</v>
      </c>
    </row>
    <row r="23" spans="1:22">
      <c r="A23" s="5">
        <v>21</v>
      </c>
      <c r="B23" s="15" t="str">
        <f>Registro!B25</f>
        <v>U</v>
      </c>
      <c r="C23" s="5"/>
      <c r="D23" s="5"/>
      <c r="E23" s="5"/>
      <c r="F23" s="5"/>
      <c r="G23" s="5"/>
      <c r="H23" s="5">
        <f t="shared" si="0"/>
        <v>0</v>
      </c>
      <c r="I23" s="5">
        <f t="shared" si="1"/>
        <v>0</v>
      </c>
      <c r="J23" s="88">
        <f t="shared" si="2"/>
        <v>0</v>
      </c>
      <c r="L23" s="5">
        <v>21</v>
      </c>
      <c r="M23" s="15" t="str">
        <f>Registro!B25</f>
        <v>U</v>
      </c>
      <c r="N23" s="5"/>
      <c r="O23" s="5"/>
      <c r="P23" s="5"/>
      <c r="Q23" s="5"/>
      <c r="R23" s="5"/>
      <c r="S23" s="5">
        <f t="shared" si="3"/>
        <v>0</v>
      </c>
      <c r="T23" s="5">
        <f t="shared" si="4"/>
        <v>0</v>
      </c>
      <c r="U23" s="25">
        <f t="shared" si="5"/>
        <v>0</v>
      </c>
      <c r="V23" s="58">
        <f t="shared" si="6"/>
        <v>0</v>
      </c>
    </row>
    <row r="24" spans="1:22">
      <c r="A24" s="5">
        <v>22</v>
      </c>
      <c r="B24" s="15" t="str">
        <f>Registro!B26</f>
        <v>V</v>
      </c>
      <c r="C24" s="5"/>
      <c r="D24" s="5"/>
      <c r="E24" s="5"/>
      <c r="F24" s="5"/>
      <c r="G24" s="5"/>
      <c r="H24" s="5">
        <f t="shared" si="0"/>
        <v>0</v>
      </c>
      <c r="I24" s="5">
        <f t="shared" si="1"/>
        <v>0</v>
      </c>
      <c r="J24" s="88">
        <f t="shared" si="2"/>
        <v>0</v>
      </c>
      <c r="L24" s="5">
        <v>22</v>
      </c>
      <c r="M24" s="15" t="str">
        <f>Registro!B26</f>
        <v>V</v>
      </c>
      <c r="N24" s="5"/>
      <c r="O24" s="5"/>
      <c r="P24" s="5"/>
      <c r="Q24" s="5"/>
      <c r="R24" s="5"/>
      <c r="S24" s="5">
        <f t="shared" si="3"/>
        <v>0</v>
      </c>
      <c r="T24" s="5">
        <f t="shared" si="4"/>
        <v>0</v>
      </c>
      <c r="U24" s="25">
        <f t="shared" si="5"/>
        <v>0</v>
      </c>
      <c r="V24" s="58">
        <f t="shared" si="6"/>
        <v>0</v>
      </c>
    </row>
    <row r="25" spans="1:22">
      <c r="A25" s="5">
        <v>23</v>
      </c>
      <c r="B25" s="15" t="str">
        <f>Registro!B27</f>
        <v>W</v>
      </c>
      <c r="C25" s="5"/>
      <c r="D25" s="5"/>
      <c r="E25" s="5"/>
      <c r="F25" s="5"/>
      <c r="G25" s="5"/>
      <c r="H25" s="5">
        <f t="shared" si="0"/>
        <v>0</v>
      </c>
      <c r="I25" s="5">
        <f t="shared" si="1"/>
        <v>0</v>
      </c>
      <c r="J25" s="88">
        <f t="shared" si="2"/>
        <v>0</v>
      </c>
      <c r="L25" s="5">
        <v>23</v>
      </c>
      <c r="M25" s="15" t="str">
        <f>Registro!B27</f>
        <v>W</v>
      </c>
      <c r="N25" s="5"/>
      <c r="O25" s="5"/>
      <c r="P25" s="5"/>
      <c r="Q25" s="5"/>
      <c r="R25" s="5"/>
      <c r="S25" s="5">
        <f t="shared" si="3"/>
        <v>0</v>
      </c>
      <c r="T25" s="5">
        <f t="shared" si="4"/>
        <v>0</v>
      </c>
      <c r="U25" s="25">
        <f t="shared" si="5"/>
        <v>0</v>
      </c>
      <c r="V25" s="58">
        <f t="shared" si="6"/>
        <v>0</v>
      </c>
    </row>
    <row r="26" spans="1:22">
      <c r="A26" s="5">
        <v>24</v>
      </c>
      <c r="B26" s="15" t="str">
        <f>Registro!B28</f>
        <v>X</v>
      </c>
      <c r="C26" s="5"/>
      <c r="D26" s="5"/>
      <c r="E26" s="5"/>
      <c r="F26" s="5"/>
      <c r="G26" s="5"/>
      <c r="H26" s="5">
        <f t="shared" si="0"/>
        <v>0</v>
      </c>
      <c r="I26" s="5">
        <f t="shared" si="1"/>
        <v>0</v>
      </c>
      <c r="J26" s="88">
        <f t="shared" si="2"/>
        <v>0</v>
      </c>
      <c r="L26" s="5">
        <v>24</v>
      </c>
      <c r="M26" s="15" t="str">
        <f>Registro!B28</f>
        <v>X</v>
      </c>
      <c r="N26" s="5"/>
      <c r="O26" s="5"/>
      <c r="P26" s="5"/>
      <c r="Q26" s="5"/>
      <c r="R26" s="5"/>
      <c r="S26" s="5">
        <f t="shared" si="3"/>
        <v>0</v>
      </c>
      <c r="T26" s="5">
        <f t="shared" si="4"/>
        <v>0</v>
      </c>
      <c r="U26" s="25">
        <f t="shared" si="5"/>
        <v>0</v>
      </c>
      <c r="V26" s="58">
        <f t="shared" si="6"/>
        <v>0</v>
      </c>
    </row>
    <row r="27" spans="1:22">
      <c r="A27" s="5">
        <v>25</v>
      </c>
      <c r="B27" s="15" t="str">
        <f>Registro!B29</f>
        <v>Y</v>
      </c>
      <c r="C27" s="5"/>
      <c r="D27" s="5"/>
      <c r="E27" s="5"/>
      <c r="F27" s="5"/>
      <c r="G27" s="5"/>
      <c r="H27" s="5">
        <f t="shared" si="0"/>
        <v>0</v>
      </c>
      <c r="I27" s="5">
        <f t="shared" si="1"/>
        <v>0</v>
      </c>
      <c r="J27" s="88">
        <f t="shared" si="2"/>
        <v>0</v>
      </c>
      <c r="L27" s="5">
        <v>25</v>
      </c>
      <c r="M27" s="15" t="str">
        <f>Registro!B29</f>
        <v>Y</v>
      </c>
      <c r="N27" s="5"/>
      <c r="O27" s="5"/>
      <c r="P27" s="5"/>
      <c r="Q27" s="5"/>
      <c r="R27" s="5"/>
      <c r="S27" s="5">
        <f t="shared" si="3"/>
        <v>0</v>
      </c>
      <c r="T27" s="5">
        <f t="shared" si="4"/>
        <v>0</v>
      </c>
      <c r="U27" s="25">
        <f t="shared" si="5"/>
        <v>0</v>
      </c>
      <c r="V27" s="58">
        <f t="shared" si="6"/>
        <v>0</v>
      </c>
    </row>
    <row r="28" spans="1:22">
      <c r="A28" s="5">
        <v>26</v>
      </c>
      <c r="B28" s="15" t="str">
        <f>Registro!B30</f>
        <v>Z</v>
      </c>
      <c r="C28" s="5"/>
      <c r="D28" s="5"/>
      <c r="E28" s="5"/>
      <c r="F28" s="5"/>
      <c r="G28" s="5"/>
      <c r="H28" s="5">
        <f t="shared" si="0"/>
        <v>0</v>
      </c>
      <c r="I28" s="5">
        <f t="shared" si="1"/>
        <v>0</v>
      </c>
      <c r="J28" s="88">
        <f t="shared" si="2"/>
        <v>0</v>
      </c>
      <c r="L28" s="5">
        <v>26</v>
      </c>
      <c r="M28" s="15" t="str">
        <f>Registro!B30</f>
        <v>Z</v>
      </c>
      <c r="N28" s="5"/>
      <c r="O28" s="5"/>
      <c r="P28" s="5"/>
      <c r="Q28" s="5"/>
      <c r="R28" s="5"/>
      <c r="S28" s="5">
        <f t="shared" si="3"/>
        <v>0</v>
      </c>
      <c r="T28" s="5">
        <f t="shared" si="4"/>
        <v>0</v>
      </c>
      <c r="U28" s="25">
        <f t="shared" si="5"/>
        <v>0</v>
      </c>
      <c r="V28" s="58">
        <f t="shared" si="6"/>
        <v>0</v>
      </c>
    </row>
    <row r="29" spans="1:22">
      <c r="A29" s="5">
        <v>27</v>
      </c>
      <c r="B29" s="15" t="str">
        <f>Registro!B31</f>
        <v>AA</v>
      </c>
      <c r="C29" s="5"/>
      <c r="D29" s="5"/>
      <c r="E29" s="5"/>
      <c r="F29" s="5"/>
      <c r="G29" s="5"/>
      <c r="H29" s="5">
        <f t="shared" si="0"/>
        <v>0</v>
      </c>
      <c r="I29" s="5">
        <f t="shared" si="1"/>
        <v>0</v>
      </c>
      <c r="J29" s="88">
        <f t="shared" si="2"/>
        <v>0</v>
      </c>
      <c r="L29" s="5">
        <v>27</v>
      </c>
      <c r="M29" s="15" t="str">
        <f>Registro!B31</f>
        <v>AA</v>
      </c>
      <c r="N29" s="5"/>
      <c r="O29" s="5"/>
      <c r="P29" s="5"/>
      <c r="Q29" s="5"/>
      <c r="R29" s="5"/>
      <c r="S29" s="5">
        <f t="shared" si="3"/>
        <v>0</v>
      </c>
      <c r="T29" s="5">
        <f t="shared" si="4"/>
        <v>0</v>
      </c>
      <c r="U29" s="25">
        <f t="shared" si="5"/>
        <v>0</v>
      </c>
      <c r="V29" s="58">
        <f t="shared" si="6"/>
        <v>0</v>
      </c>
    </row>
    <row r="30" spans="1:22">
      <c r="A30" s="5">
        <v>28</v>
      </c>
      <c r="B30" s="15" t="str">
        <f>Registro!B32</f>
        <v>BB</v>
      </c>
      <c r="C30" s="5"/>
      <c r="D30" s="5"/>
      <c r="E30" s="5"/>
      <c r="F30" s="5"/>
      <c r="G30" s="5"/>
      <c r="H30" s="5">
        <f t="shared" si="0"/>
        <v>0</v>
      </c>
      <c r="I30" s="5">
        <f t="shared" si="1"/>
        <v>0</v>
      </c>
      <c r="J30" s="88">
        <f t="shared" si="2"/>
        <v>0</v>
      </c>
      <c r="L30" s="5">
        <v>28</v>
      </c>
      <c r="M30" s="15" t="str">
        <f>Registro!B32</f>
        <v>BB</v>
      </c>
      <c r="N30" s="5"/>
      <c r="O30" s="5"/>
      <c r="P30" s="5"/>
      <c r="Q30" s="5"/>
      <c r="R30" s="5"/>
      <c r="S30" s="5">
        <f t="shared" si="3"/>
        <v>0</v>
      </c>
      <c r="T30" s="5">
        <f t="shared" si="4"/>
        <v>0</v>
      </c>
      <c r="U30" s="25">
        <f t="shared" si="5"/>
        <v>0</v>
      </c>
      <c r="V30" s="58">
        <f t="shared" si="6"/>
        <v>0</v>
      </c>
    </row>
    <row r="31" spans="1:22">
      <c r="A31" s="5">
        <v>29</v>
      </c>
      <c r="B31" s="15" t="str">
        <f>Registro!B33</f>
        <v>CC</v>
      </c>
      <c r="C31" s="5"/>
      <c r="D31" s="5"/>
      <c r="E31" s="5"/>
      <c r="F31" s="5"/>
      <c r="G31" s="5"/>
      <c r="H31" s="5">
        <f t="shared" si="0"/>
        <v>0</v>
      </c>
      <c r="I31" s="5">
        <f t="shared" si="1"/>
        <v>0</v>
      </c>
      <c r="J31" s="88">
        <f t="shared" si="2"/>
        <v>0</v>
      </c>
      <c r="L31" s="5">
        <v>29</v>
      </c>
      <c r="M31" s="15" t="str">
        <f>Registro!B33</f>
        <v>CC</v>
      </c>
      <c r="N31" s="5"/>
      <c r="O31" s="5"/>
      <c r="P31" s="5"/>
      <c r="Q31" s="5"/>
      <c r="R31" s="5"/>
      <c r="S31" s="5">
        <f t="shared" si="3"/>
        <v>0</v>
      </c>
      <c r="T31" s="5">
        <f t="shared" si="4"/>
        <v>0</v>
      </c>
      <c r="U31" s="25">
        <f t="shared" si="5"/>
        <v>0</v>
      </c>
      <c r="V31" s="58">
        <f t="shared" si="6"/>
        <v>0</v>
      </c>
    </row>
    <row r="32" spans="1:22">
      <c r="A32" s="5">
        <v>30</v>
      </c>
      <c r="B32" s="15" t="str">
        <f>Registro!B34</f>
        <v>DD</v>
      </c>
      <c r="C32" s="5"/>
      <c r="D32" s="5"/>
      <c r="E32" s="5"/>
      <c r="F32" s="5"/>
      <c r="G32" s="5"/>
      <c r="H32" s="5">
        <f t="shared" si="0"/>
        <v>0</v>
      </c>
      <c r="I32" s="5">
        <f t="shared" si="1"/>
        <v>0</v>
      </c>
      <c r="J32" s="88">
        <f t="shared" si="2"/>
        <v>0</v>
      </c>
      <c r="L32" s="5">
        <v>30</v>
      </c>
      <c r="M32" s="15" t="str">
        <f>Registro!B34</f>
        <v>DD</v>
      </c>
      <c r="N32" s="5"/>
      <c r="O32" s="5"/>
      <c r="P32" s="5"/>
      <c r="Q32" s="5"/>
      <c r="R32" s="5"/>
      <c r="S32" s="5">
        <f t="shared" si="3"/>
        <v>0</v>
      </c>
      <c r="T32" s="5">
        <f t="shared" si="4"/>
        <v>0</v>
      </c>
      <c r="U32" s="25">
        <f t="shared" si="5"/>
        <v>0</v>
      </c>
      <c r="V32" s="58">
        <f t="shared" si="6"/>
        <v>0</v>
      </c>
    </row>
    <row r="33" spans="1:22">
      <c r="A33" s="5">
        <v>31</v>
      </c>
      <c r="B33" s="15" t="str">
        <f>Registro!B35</f>
        <v>EE</v>
      </c>
      <c r="C33" s="5"/>
      <c r="D33" s="5"/>
      <c r="E33" s="5"/>
      <c r="F33" s="5"/>
      <c r="G33" s="5"/>
      <c r="H33" s="5">
        <f t="shared" si="0"/>
        <v>0</v>
      </c>
      <c r="I33" s="5">
        <f t="shared" si="1"/>
        <v>0</v>
      </c>
      <c r="J33" s="88">
        <f t="shared" si="2"/>
        <v>0</v>
      </c>
      <c r="L33" s="5">
        <v>31</v>
      </c>
      <c r="M33" s="15" t="str">
        <f>Registro!B35</f>
        <v>EE</v>
      </c>
      <c r="N33" s="5"/>
      <c r="O33" s="5"/>
      <c r="P33" s="5"/>
      <c r="Q33" s="5"/>
      <c r="R33" s="5"/>
      <c r="S33" s="5">
        <f t="shared" si="3"/>
        <v>0</v>
      </c>
      <c r="T33" s="5">
        <f t="shared" si="4"/>
        <v>0</v>
      </c>
      <c r="U33" s="25">
        <f t="shared" si="5"/>
        <v>0</v>
      </c>
      <c r="V33" s="58">
        <f t="shared" si="6"/>
        <v>0</v>
      </c>
    </row>
    <row r="34" spans="1:22">
      <c r="A34" s="5">
        <v>32</v>
      </c>
      <c r="B34" s="15" t="str">
        <f>Registro!B36</f>
        <v>FF</v>
      </c>
      <c r="C34" s="5"/>
      <c r="D34" s="5"/>
      <c r="E34" s="5"/>
      <c r="F34" s="5"/>
      <c r="G34" s="5"/>
      <c r="H34" s="5">
        <f t="shared" si="0"/>
        <v>0</v>
      </c>
      <c r="I34" s="5">
        <f t="shared" si="1"/>
        <v>0</v>
      </c>
      <c r="J34" s="88">
        <f t="shared" si="2"/>
        <v>0</v>
      </c>
      <c r="L34" s="5">
        <v>32</v>
      </c>
      <c r="M34" s="15" t="str">
        <f>Registro!B36</f>
        <v>FF</v>
      </c>
      <c r="N34" s="5"/>
      <c r="O34" s="5"/>
      <c r="P34" s="5"/>
      <c r="Q34" s="5"/>
      <c r="R34" s="5"/>
      <c r="S34" s="5">
        <f t="shared" si="3"/>
        <v>0</v>
      </c>
      <c r="T34" s="5">
        <f t="shared" si="4"/>
        <v>0</v>
      </c>
      <c r="U34" s="25">
        <f t="shared" si="5"/>
        <v>0</v>
      </c>
      <c r="V34" s="58">
        <f t="shared" si="6"/>
        <v>0</v>
      </c>
    </row>
    <row r="35" spans="1:22">
      <c r="A35" s="5">
        <v>33</v>
      </c>
      <c r="B35" s="15" t="str">
        <f>Registro!B37</f>
        <v>GG</v>
      </c>
      <c r="C35" s="5"/>
      <c r="D35" s="5"/>
      <c r="E35" s="5"/>
      <c r="F35" s="5"/>
      <c r="G35" s="5"/>
      <c r="H35" s="5">
        <f t="shared" si="0"/>
        <v>0</v>
      </c>
      <c r="I35" s="5">
        <f t="shared" si="1"/>
        <v>0</v>
      </c>
      <c r="J35" s="88">
        <f t="shared" si="2"/>
        <v>0</v>
      </c>
      <c r="L35" s="5">
        <v>33</v>
      </c>
      <c r="M35" s="15" t="str">
        <f>Registro!B37</f>
        <v>GG</v>
      </c>
      <c r="N35" s="5"/>
      <c r="O35" s="5"/>
      <c r="P35" s="5"/>
      <c r="Q35" s="5"/>
      <c r="R35" s="5"/>
      <c r="S35" s="5">
        <f t="shared" si="3"/>
        <v>0</v>
      </c>
      <c r="T35" s="5">
        <f t="shared" si="4"/>
        <v>0</v>
      </c>
      <c r="U35" s="25">
        <f t="shared" si="5"/>
        <v>0</v>
      </c>
      <c r="V35" s="58">
        <f t="shared" si="6"/>
        <v>0</v>
      </c>
    </row>
    <row r="36" spans="1:22">
      <c r="A36" s="5">
        <v>34</v>
      </c>
      <c r="B36" s="15" t="str">
        <f>Registro!B38</f>
        <v>HH</v>
      </c>
      <c r="C36" s="5"/>
      <c r="D36" s="5"/>
      <c r="E36" s="5"/>
      <c r="F36" s="5"/>
      <c r="G36" s="5"/>
      <c r="H36" s="5">
        <f t="shared" si="0"/>
        <v>0</v>
      </c>
      <c r="I36" s="5">
        <f t="shared" si="1"/>
        <v>0</v>
      </c>
      <c r="J36" s="88">
        <f t="shared" si="2"/>
        <v>0</v>
      </c>
      <c r="L36" s="5">
        <v>34</v>
      </c>
      <c r="M36" s="15" t="str">
        <f>Registro!B38</f>
        <v>HH</v>
      </c>
      <c r="N36" s="5"/>
      <c r="O36" s="5"/>
      <c r="P36" s="5"/>
      <c r="Q36" s="5"/>
      <c r="R36" s="5"/>
      <c r="S36" s="5">
        <f t="shared" si="3"/>
        <v>0</v>
      </c>
      <c r="T36" s="5">
        <f t="shared" si="4"/>
        <v>0</v>
      </c>
      <c r="U36" s="25">
        <f t="shared" si="5"/>
        <v>0</v>
      </c>
      <c r="V36" s="58">
        <f t="shared" si="6"/>
        <v>0</v>
      </c>
    </row>
    <row r="37" spans="1:22">
      <c r="A37" s="5">
        <v>35</v>
      </c>
      <c r="B37" s="15" t="str">
        <f>Registro!B39</f>
        <v>II</v>
      </c>
      <c r="C37" s="5"/>
      <c r="D37" s="5"/>
      <c r="E37" s="5"/>
      <c r="F37" s="5"/>
      <c r="G37" s="5"/>
      <c r="H37" s="5">
        <f t="shared" si="0"/>
        <v>0</v>
      </c>
      <c r="I37" s="5">
        <f t="shared" si="1"/>
        <v>0</v>
      </c>
      <c r="J37" s="88">
        <f t="shared" si="2"/>
        <v>0</v>
      </c>
      <c r="L37" s="5">
        <v>35</v>
      </c>
      <c r="M37" s="15" t="str">
        <f>Registro!B39</f>
        <v>II</v>
      </c>
      <c r="N37" s="5"/>
      <c r="O37" s="5"/>
      <c r="P37" s="5"/>
      <c r="Q37" s="5"/>
      <c r="R37" s="5"/>
      <c r="S37" s="5">
        <f t="shared" si="3"/>
        <v>0</v>
      </c>
      <c r="T37" s="5">
        <f t="shared" si="4"/>
        <v>0</v>
      </c>
      <c r="U37" s="25">
        <f t="shared" si="5"/>
        <v>0</v>
      </c>
      <c r="V37" s="58">
        <f t="shared" si="6"/>
        <v>0</v>
      </c>
    </row>
    <row r="38" spans="1:22">
      <c r="A38" s="5">
        <v>36</v>
      </c>
      <c r="B38" s="15" t="str">
        <f>Registro!B40</f>
        <v>JJ</v>
      </c>
      <c r="C38" s="5"/>
      <c r="D38" s="5"/>
      <c r="E38" s="5"/>
      <c r="F38" s="5"/>
      <c r="G38" s="5"/>
      <c r="H38" s="5">
        <f t="shared" si="0"/>
        <v>0</v>
      </c>
      <c r="I38" s="5">
        <f t="shared" si="1"/>
        <v>0</v>
      </c>
      <c r="J38" s="88">
        <f t="shared" si="2"/>
        <v>0</v>
      </c>
      <c r="L38" s="5">
        <v>36</v>
      </c>
      <c r="M38" s="15" t="str">
        <f>Registro!B40</f>
        <v>JJ</v>
      </c>
      <c r="N38" s="5"/>
      <c r="O38" s="5"/>
      <c r="P38" s="5"/>
      <c r="Q38" s="5"/>
      <c r="R38" s="5"/>
      <c r="S38" s="5">
        <f t="shared" si="3"/>
        <v>0</v>
      </c>
      <c r="T38" s="5">
        <f t="shared" si="4"/>
        <v>0</v>
      </c>
      <c r="U38" s="25">
        <f t="shared" si="5"/>
        <v>0</v>
      </c>
      <c r="V38" s="58">
        <f t="shared" si="6"/>
        <v>0</v>
      </c>
    </row>
    <row r="39" spans="1:22">
      <c r="A39" s="5">
        <v>37</v>
      </c>
      <c r="B39" s="15" t="str">
        <f>Registro!B41</f>
        <v>KK</v>
      </c>
      <c r="C39" s="5"/>
      <c r="D39" s="5"/>
      <c r="E39" s="5"/>
      <c r="F39" s="5"/>
      <c r="G39" s="5"/>
      <c r="H39" s="5">
        <f t="shared" si="0"/>
        <v>0</v>
      </c>
      <c r="I39" s="5">
        <f t="shared" si="1"/>
        <v>0</v>
      </c>
      <c r="J39" s="88">
        <f t="shared" si="2"/>
        <v>0</v>
      </c>
      <c r="L39" s="5">
        <v>37</v>
      </c>
      <c r="M39" s="15" t="str">
        <f>Registro!B41</f>
        <v>KK</v>
      </c>
      <c r="N39" s="5"/>
      <c r="O39" s="5"/>
      <c r="P39" s="5"/>
      <c r="Q39" s="5"/>
      <c r="R39" s="5"/>
      <c r="S39" s="5">
        <f t="shared" si="3"/>
        <v>0</v>
      </c>
      <c r="T39" s="5">
        <f t="shared" si="4"/>
        <v>0</v>
      </c>
      <c r="U39" s="25">
        <f t="shared" si="5"/>
        <v>0</v>
      </c>
      <c r="V39" s="58">
        <f t="shared" si="6"/>
        <v>0</v>
      </c>
    </row>
    <row r="40" spans="1:22">
      <c r="A40" s="5">
        <v>38</v>
      </c>
      <c r="B40" s="15" t="str">
        <f>Registro!B42</f>
        <v>RR</v>
      </c>
      <c r="C40" s="5"/>
      <c r="D40" s="5"/>
      <c r="E40" s="5"/>
      <c r="F40" s="5"/>
      <c r="G40" s="5"/>
      <c r="H40" s="5">
        <f t="shared" si="0"/>
        <v>0</v>
      </c>
      <c r="I40" s="5">
        <f t="shared" si="1"/>
        <v>0</v>
      </c>
      <c r="J40" s="88">
        <f t="shared" si="2"/>
        <v>0</v>
      </c>
      <c r="L40" s="5">
        <v>38</v>
      </c>
      <c r="M40" s="15" t="str">
        <f>Registro!B42</f>
        <v>RR</v>
      </c>
      <c r="N40" s="5"/>
      <c r="O40" s="5"/>
      <c r="P40" s="5"/>
      <c r="Q40" s="5"/>
      <c r="R40" s="5"/>
      <c r="S40" s="5">
        <f t="shared" si="3"/>
        <v>0</v>
      </c>
      <c r="T40" s="5">
        <f t="shared" si="4"/>
        <v>0</v>
      </c>
      <c r="U40" s="25">
        <f t="shared" si="5"/>
        <v>0</v>
      </c>
      <c r="V40" s="58">
        <f t="shared" si="6"/>
        <v>0</v>
      </c>
    </row>
    <row r="41" spans="1:22">
      <c r="A41" s="5">
        <v>39</v>
      </c>
      <c r="B41" s="15" t="str">
        <f>Registro!B43</f>
        <v>SS</v>
      </c>
      <c r="C41" s="5"/>
      <c r="D41" s="5"/>
      <c r="E41" s="5"/>
      <c r="F41" s="5"/>
      <c r="G41" s="5"/>
      <c r="H41" s="5">
        <f t="shared" si="0"/>
        <v>0</v>
      </c>
      <c r="I41" s="5">
        <f t="shared" si="1"/>
        <v>0</v>
      </c>
      <c r="J41" s="88">
        <f t="shared" si="2"/>
        <v>0</v>
      </c>
      <c r="L41" s="5">
        <v>39</v>
      </c>
      <c r="M41" s="15" t="str">
        <f>Registro!B43</f>
        <v>SS</v>
      </c>
      <c r="N41" s="5"/>
      <c r="O41" s="5"/>
      <c r="P41" s="5"/>
      <c r="Q41" s="5"/>
      <c r="R41" s="5"/>
      <c r="S41" s="5">
        <f t="shared" si="3"/>
        <v>0</v>
      </c>
      <c r="T41" s="5">
        <f t="shared" si="4"/>
        <v>0</v>
      </c>
      <c r="U41" s="25">
        <f t="shared" si="5"/>
        <v>0</v>
      </c>
      <c r="V41" s="58">
        <f t="shared" si="6"/>
        <v>0</v>
      </c>
    </row>
    <row r="42" spans="1:22" ht="15.75" thickBot="1">
      <c r="A42" s="5">
        <v>40</v>
      </c>
      <c r="B42" s="15" t="str">
        <f>Registro!B44</f>
        <v>TT</v>
      </c>
      <c r="C42" s="5"/>
      <c r="D42" s="5"/>
      <c r="E42" s="5"/>
      <c r="F42" s="5"/>
      <c r="G42" s="5"/>
      <c r="H42" s="5">
        <f t="shared" si="0"/>
        <v>0</v>
      </c>
      <c r="I42" s="5">
        <f t="shared" si="1"/>
        <v>0</v>
      </c>
      <c r="J42" s="88">
        <f t="shared" si="2"/>
        <v>0</v>
      </c>
      <c r="L42" s="5">
        <v>40</v>
      </c>
      <c r="M42" s="15" t="str">
        <f>Registro!B44</f>
        <v>TT</v>
      </c>
      <c r="N42" s="5"/>
      <c r="O42" s="5"/>
      <c r="P42" s="5"/>
      <c r="Q42" s="5"/>
      <c r="R42" s="5"/>
      <c r="S42" s="5">
        <f t="shared" si="3"/>
        <v>0</v>
      </c>
      <c r="T42" s="5">
        <f t="shared" si="4"/>
        <v>0</v>
      </c>
      <c r="U42" s="25">
        <f t="shared" si="5"/>
        <v>0</v>
      </c>
      <c r="V42" s="59">
        <f t="shared" si="6"/>
        <v>0</v>
      </c>
    </row>
    <row r="44" spans="1:22">
      <c r="B44" s="128" t="s">
        <v>79</v>
      </c>
      <c r="C44" s="81"/>
      <c r="D44" s="81"/>
      <c r="E44" s="81"/>
      <c r="F44" s="81"/>
      <c r="G44" s="81"/>
      <c r="H44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R154"/>
  <sheetViews>
    <sheetView topLeftCell="A20" workbookViewId="0">
      <selection activeCell="H21" sqref="H21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  <col min="10" max="10" width="2.7109375" customWidth="1"/>
    <col min="11" max="11" width="42.28515625" customWidth="1"/>
    <col min="12" max="12" width="6.7109375" customWidth="1"/>
    <col min="13" max="13" width="2.7109375" customWidth="1"/>
    <col min="14" max="14" width="42.28515625" customWidth="1"/>
    <col min="15" max="15" width="6.7109375" customWidth="1"/>
    <col min="16" max="16" width="2.7109375" customWidth="1"/>
    <col min="17" max="17" width="42.28515625" customWidth="1"/>
    <col min="18" max="18" width="6.7109375" customWidth="1"/>
  </cols>
  <sheetData>
    <row r="1" spans="2:18" ht="15.75" thickBot="1"/>
    <row r="2" spans="2:18" ht="15.75" thickBot="1">
      <c r="B2" s="89" t="s">
        <v>34</v>
      </c>
      <c r="C2" s="90"/>
      <c r="E2" s="89" t="s">
        <v>34</v>
      </c>
      <c r="F2" s="90"/>
      <c r="H2" s="89" t="s">
        <v>34</v>
      </c>
      <c r="I2" s="90"/>
      <c r="K2" s="97"/>
      <c r="L2" s="71"/>
      <c r="M2" s="71"/>
      <c r="N2" s="97"/>
      <c r="O2" s="71"/>
      <c r="P2" s="71"/>
      <c r="Q2" s="97"/>
      <c r="R2" s="71"/>
    </row>
    <row r="3" spans="2:18">
      <c r="B3" s="91" t="str">
        <f>'TEx I'!B3</f>
        <v>A</v>
      </c>
      <c r="C3" s="88"/>
      <c r="E3" s="91" t="str">
        <f>'TEx I'!B4</f>
        <v>B</v>
      </c>
      <c r="F3" s="88"/>
      <c r="H3" s="91" t="str">
        <f>'TEx I'!B5</f>
        <v>C</v>
      </c>
      <c r="I3" s="88"/>
      <c r="K3" s="98"/>
      <c r="L3" s="71"/>
      <c r="M3" s="71"/>
      <c r="N3" s="98"/>
      <c r="O3" s="71"/>
      <c r="P3" s="71"/>
      <c r="Q3" s="98"/>
      <c r="R3" s="71"/>
    </row>
    <row r="4" spans="2:18">
      <c r="B4" s="92" t="s">
        <v>22</v>
      </c>
      <c r="C4" s="93">
        <f>'TEx I'!C3</f>
        <v>0</v>
      </c>
      <c r="E4" s="92" t="s">
        <v>22</v>
      </c>
      <c r="F4" s="93">
        <f>'TEx I'!C4</f>
        <v>0</v>
      </c>
      <c r="H4" s="92" t="s">
        <v>22</v>
      </c>
      <c r="I4" s="93">
        <f>'TEx I'!C5</f>
        <v>0</v>
      </c>
      <c r="K4" s="71"/>
      <c r="L4" s="99"/>
      <c r="M4" s="71"/>
      <c r="N4" s="71"/>
      <c r="O4" s="99"/>
      <c r="P4" s="71"/>
      <c r="Q4" s="71"/>
      <c r="R4" s="99"/>
    </row>
    <row r="5" spans="2:18">
      <c r="B5" s="92" t="s">
        <v>23</v>
      </c>
      <c r="C5" s="93">
        <f>'TEx I'!D3</f>
        <v>0</v>
      </c>
      <c r="E5" s="92" t="s">
        <v>23</v>
      </c>
      <c r="F5" s="93">
        <f>'TEx I'!D4</f>
        <v>0</v>
      </c>
      <c r="H5" s="92" t="s">
        <v>23</v>
      </c>
      <c r="I5" s="93">
        <f>'TEx I'!D5</f>
        <v>0</v>
      </c>
      <c r="K5" s="71"/>
      <c r="L5" s="99"/>
      <c r="M5" s="71"/>
      <c r="N5" s="71"/>
      <c r="O5" s="99"/>
      <c r="P5" s="71"/>
      <c r="Q5" s="71"/>
      <c r="R5" s="99"/>
    </row>
    <row r="6" spans="2:18">
      <c r="B6" s="92" t="s">
        <v>35</v>
      </c>
      <c r="C6" s="93">
        <f>'TEx I'!E3</f>
        <v>0</v>
      </c>
      <c r="E6" s="92" t="s">
        <v>35</v>
      </c>
      <c r="F6" s="93">
        <f>'TEx I'!E4</f>
        <v>0</v>
      </c>
      <c r="H6" s="92" t="s">
        <v>35</v>
      </c>
      <c r="I6" s="93">
        <f>'TEx I'!E5</f>
        <v>0</v>
      </c>
      <c r="K6" s="71"/>
      <c r="L6" s="99"/>
      <c r="M6" s="71"/>
      <c r="N6" s="71"/>
      <c r="O6" s="99"/>
      <c r="P6" s="71"/>
      <c r="Q6" s="71"/>
      <c r="R6" s="99"/>
    </row>
    <row r="7" spans="2:18">
      <c r="B7" s="92" t="s">
        <v>26</v>
      </c>
      <c r="C7" s="93">
        <f>'TEx I'!F3</f>
        <v>0</v>
      </c>
      <c r="E7" s="92" t="s">
        <v>26</v>
      </c>
      <c r="F7" s="93">
        <f>'TEx I'!F4</f>
        <v>0</v>
      </c>
      <c r="H7" s="92" t="s">
        <v>26</v>
      </c>
      <c r="I7" s="93">
        <f>'TEx I'!F5</f>
        <v>0</v>
      </c>
      <c r="K7" s="71"/>
      <c r="L7" s="99"/>
      <c r="M7" s="71"/>
      <c r="N7" s="71"/>
      <c r="O7" s="99"/>
      <c r="P7" s="71"/>
      <c r="Q7" s="71"/>
      <c r="R7" s="99"/>
    </row>
    <row r="8" spans="2:18">
      <c r="B8" s="92" t="s">
        <v>33</v>
      </c>
      <c r="C8" s="93">
        <f>'TEx I'!G3</f>
        <v>0</v>
      </c>
      <c r="E8" s="92" t="s">
        <v>33</v>
      </c>
      <c r="F8" s="93">
        <f>'TEx I'!G4</f>
        <v>0</v>
      </c>
      <c r="H8" s="92" t="s">
        <v>33</v>
      </c>
      <c r="I8" s="93">
        <f>'TEx I'!G5</f>
        <v>0</v>
      </c>
      <c r="K8" s="71"/>
      <c r="L8" s="99"/>
      <c r="M8" s="71"/>
      <c r="N8" s="71"/>
      <c r="O8" s="99"/>
      <c r="P8" s="71"/>
      <c r="Q8" s="71"/>
      <c r="R8" s="99"/>
    </row>
    <row r="9" spans="2:18" ht="15.75" thickBot="1">
      <c r="B9" s="96" t="s">
        <v>36</v>
      </c>
      <c r="C9" s="95">
        <f>'TEx I'!J3</f>
        <v>0</v>
      </c>
      <c r="E9" s="96" t="s">
        <v>36</v>
      </c>
      <c r="F9" s="95">
        <f>'TEx I'!J4</f>
        <v>0</v>
      </c>
      <c r="H9" s="96" t="s">
        <v>36</v>
      </c>
      <c r="I9" s="95">
        <f>'TEx I'!J5</f>
        <v>0</v>
      </c>
      <c r="K9" s="100"/>
      <c r="L9" s="99"/>
      <c r="M9" s="71"/>
      <c r="N9" s="100"/>
      <c r="O9" s="99"/>
      <c r="P9" s="71"/>
      <c r="Q9" s="100"/>
      <c r="R9" s="99"/>
    </row>
    <row r="10" spans="2:18" ht="15" customHeight="1" thickBot="1">
      <c r="B10" s="94"/>
      <c r="C10" s="71"/>
    </row>
    <row r="11" spans="2:18" ht="15.75" thickBot="1">
      <c r="B11" s="89" t="s">
        <v>34</v>
      </c>
      <c r="C11" s="90"/>
      <c r="E11" s="89" t="s">
        <v>34</v>
      </c>
      <c r="F11" s="90"/>
      <c r="H11" s="89" t="s">
        <v>34</v>
      </c>
      <c r="I11" s="90"/>
    </row>
    <row r="12" spans="2:18">
      <c r="B12" s="91" t="str">
        <f>'TEx I'!B6</f>
        <v>D</v>
      </c>
      <c r="C12" s="88"/>
      <c r="E12" s="91" t="str">
        <f>'TEx I'!B7</f>
        <v>E</v>
      </c>
      <c r="F12" s="88"/>
      <c r="H12" s="91" t="str">
        <f>'TEx I'!B8</f>
        <v>F</v>
      </c>
      <c r="I12" s="88"/>
    </row>
    <row r="13" spans="2:18">
      <c r="B13" s="92" t="s">
        <v>22</v>
      </c>
      <c r="C13" s="93">
        <f>'TEx I'!C6</f>
        <v>0</v>
      </c>
      <c r="E13" s="92" t="s">
        <v>22</v>
      </c>
      <c r="F13" s="93">
        <f>'TEx I'!C7</f>
        <v>0</v>
      </c>
      <c r="H13" s="92" t="s">
        <v>22</v>
      </c>
      <c r="I13" s="93">
        <f>'TEx I'!C8</f>
        <v>0</v>
      </c>
    </row>
    <row r="14" spans="2:18">
      <c r="B14" s="92" t="s">
        <v>23</v>
      </c>
      <c r="C14" s="93">
        <f>'TEx I'!D6</f>
        <v>0</v>
      </c>
      <c r="E14" s="92" t="s">
        <v>23</v>
      </c>
      <c r="F14" s="93">
        <f>'TEx I'!D7</f>
        <v>0</v>
      </c>
      <c r="H14" s="92" t="s">
        <v>23</v>
      </c>
      <c r="I14" s="93">
        <f>'TEx I'!D8</f>
        <v>0</v>
      </c>
    </row>
    <row r="15" spans="2:18">
      <c r="B15" s="92" t="s">
        <v>35</v>
      </c>
      <c r="C15" s="93">
        <f>'TEx I'!E6</f>
        <v>0</v>
      </c>
      <c r="E15" s="92" t="s">
        <v>35</v>
      </c>
      <c r="F15" s="93">
        <f>'TEx I'!E7</f>
        <v>0</v>
      </c>
      <c r="H15" s="92" t="s">
        <v>35</v>
      </c>
      <c r="I15" s="93">
        <f>'TEx I'!E8</f>
        <v>0</v>
      </c>
    </row>
    <row r="16" spans="2:18">
      <c r="B16" s="92" t="s">
        <v>26</v>
      </c>
      <c r="C16" s="93">
        <f>'TEx I'!F6</f>
        <v>0</v>
      </c>
      <c r="E16" s="92" t="s">
        <v>26</v>
      </c>
      <c r="F16" s="93">
        <f>'TEx I'!F7</f>
        <v>0</v>
      </c>
      <c r="H16" s="92" t="s">
        <v>26</v>
      </c>
      <c r="I16" s="93">
        <f>'TEx I'!F8</f>
        <v>0</v>
      </c>
    </row>
    <row r="17" spans="2:9">
      <c r="B17" s="92" t="s">
        <v>33</v>
      </c>
      <c r="C17" s="93">
        <f>'TEx I'!G6</f>
        <v>0</v>
      </c>
      <c r="E17" s="92" t="s">
        <v>33</v>
      </c>
      <c r="F17" s="93">
        <f>'TEx I'!G7</f>
        <v>0</v>
      </c>
      <c r="H17" s="92" t="s">
        <v>33</v>
      </c>
      <c r="I17" s="93">
        <f>'TEx I'!G8</f>
        <v>0</v>
      </c>
    </row>
    <row r="18" spans="2:9" ht="15.75" thickBot="1">
      <c r="B18" s="96" t="s">
        <v>36</v>
      </c>
      <c r="C18" s="95">
        <f>'TEx I'!J6</f>
        <v>0</v>
      </c>
      <c r="E18" s="96" t="s">
        <v>36</v>
      </c>
      <c r="F18" s="93">
        <f>'TEx I'!J7</f>
        <v>0</v>
      </c>
      <c r="H18" s="96" t="s">
        <v>36</v>
      </c>
      <c r="I18" s="93">
        <f>'TEx I'!J8</f>
        <v>0</v>
      </c>
    </row>
    <row r="19" spans="2:9" ht="15" customHeight="1" thickBot="1"/>
    <row r="20" spans="2:9" ht="15.75" thickBot="1">
      <c r="B20" s="89" t="s">
        <v>34</v>
      </c>
      <c r="C20" s="90"/>
      <c r="E20" s="89" t="s">
        <v>34</v>
      </c>
      <c r="F20" s="90"/>
      <c r="H20" s="89" t="s">
        <v>34</v>
      </c>
      <c r="I20" s="90"/>
    </row>
    <row r="21" spans="2:9">
      <c r="B21" s="91" t="str">
        <f>'TEx I'!B9</f>
        <v>G</v>
      </c>
      <c r="C21" s="88"/>
      <c r="E21" s="91" t="str">
        <f>'TEx I'!B10</f>
        <v>H</v>
      </c>
      <c r="F21" s="88"/>
      <c r="H21" s="91" t="str">
        <f>'TEx I'!B11</f>
        <v>I</v>
      </c>
      <c r="I21" s="88"/>
    </row>
    <row r="22" spans="2:9">
      <c r="B22" s="92" t="s">
        <v>22</v>
      </c>
      <c r="C22" s="93">
        <f>'TEx I'!C9</f>
        <v>0</v>
      </c>
      <c r="E22" s="92" t="s">
        <v>22</v>
      </c>
      <c r="F22" s="93">
        <f>'TEx I'!C10</f>
        <v>0</v>
      </c>
      <c r="H22" s="92" t="s">
        <v>22</v>
      </c>
      <c r="I22" s="93">
        <f>'TEx I'!C11</f>
        <v>0</v>
      </c>
    </row>
    <row r="23" spans="2:9">
      <c r="B23" s="92" t="s">
        <v>23</v>
      </c>
      <c r="C23" s="93">
        <f>'TEx I'!D9</f>
        <v>0</v>
      </c>
      <c r="E23" s="92" t="s">
        <v>23</v>
      </c>
      <c r="F23" s="93">
        <f>'TEx I'!D10</f>
        <v>0</v>
      </c>
      <c r="H23" s="92" t="s">
        <v>23</v>
      </c>
      <c r="I23" s="93">
        <f>'TEx I'!D11</f>
        <v>0</v>
      </c>
    </row>
    <row r="24" spans="2:9">
      <c r="B24" s="92" t="s">
        <v>35</v>
      </c>
      <c r="C24" s="93">
        <f>'TEx I'!E9</f>
        <v>0</v>
      </c>
      <c r="E24" s="92" t="s">
        <v>35</v>
      </c>
      <c r="F24" s="93">
        <f>'TEx I'!E10</f>
        <v>0</v>
      </c>
      <c r="H24" s="92" t="s">
        <v>35</v>
      </c>
      <c r="I24" s="93">
        <f>'TEx I'!E11</f>
        <v>0</v>
      </c>
    </row>
    <row r="25" spans="2:9">
      <c r="B25" s="92" t="s">
        <v>26</v>
      </c>
      <c r="C25" s="93">
        <f>'TEx I'!F9</f>
        <v>0</v>
      </c>
      <c r="E25" s="92" t="s">
        <v>26</v>
      </c>
      <c r="F25" s="93">
        <f>'TEx I'!F10</f>
        <v>0</v>
      </c>
      <c r="H25" s="92" t="s">
        <v>26</v>
      </c>
      <c r="I25" s="93">
        <f>'TEx I'!F11</f>
        <v>0</v>
      </c>
    </row>
    <row r="26" spans="2:9">
      <c r="B26" s="92" t="s">
        <v>33</v>
      </c>
      <c r="C26" s="93">
        <f>'TEx I'!G9</f>
        <v>0</v>
      </c>
      <c r="E26" s="92" t="s">
        <v>33</v>
      </c>
      <c r="F26" s="93">
        <f>'TEx I'!G10</f>
        <v>0</v>
      </c>
      <c r="H26" s="92" t="s">
        <v>33</v>
      </c>
      <c r="I26" s="93">
        <f>'TEx I'!G11</f>
        <v>0</v>
      </c>
    </row>
    <row r="27" spans="2:9" ht="15.75" thickBot="1">
      <c r="B27" s="96" t="s">
        <v>36</v>
      </c>
      <c r="C27" s="95">
        <f>'TEx I'!J9</f>
        <v>0</v>
      </c>
      <c r="E27" s="96" t="s">
        <v>36</v>
      </c>
      <c r="F27" s="93">
        <f>'TEx I'!J10</f>
        <v>0</v>
      </c>
      <c r="H27" s="96" t="s">
        <v>36</v>
      </c>
      <c r="I27" s="93">
        <f>'TEx I'!J11</f>
        <v>0</v>
      </c>
    </row>
    <row r="28" spans="2:9">
      <c r="B28" s="100"/>
      <c r="C28" s="99"/>
      <c r="E28" s="100"/>
      <c r="F28" s="99"/>
      <c r="H28" s="100"/>
      <c r="I28" s="99"/>
    </row>
    <row r="35" spans="2:9" ht="15.75" thickBot="1"/>
    <row r="36" spans="2:9" ht="15.75" thickBot="1">
      <c r="B36" s="89" t="s">
        <v>34</v>
      </c>
      <c r="C36" s="90"/>
      <c r="E36" s="89" t="s">
        <v>34</v>
      </c>
      <c r="F36" s="90"/>
      <c r="H36" s="89" t="s">
        <v>34</v>
      </c>
      <c r="I36" s="90"/>
    </row>
    <row r="37" spans="2:9">
      <c r="B37" s="91" t="str">
        <f>'TEx I'!B12</f>
        <v>J</v>
      </c>
      <c r="C37" s="88"/>
      <c r="E37" s="91" t="str">
        <f>'TEx I'!B13</f>
        <v>K</v>
      </c>
      <c r="F37" s="88"/>
      <c r="H37" s="91" t="str">
        <f>'TEx I'!B14</f>
        <v>L</v>
      </c>
      <c r="I37" s="88"/>
    </row>
    <row r="38" spans="2:9">
      <c r="B38" s="92" t="s">
        <v>22</v>
      </c>
      <c r="C38" s="93">
        <f>'TEx I'!C12</f>
        <v>0</v>
      </c>
      <c r="E38" s="92" t="s">
        <v>22</v>
      </c>
      <c r="F38" s="93">
        <f>'TEx I'!C13</f>
        <v>0</v>
      </c>
      <c r="H38" s="92" t="s">
        <v>22</v>
      </c>
      <c r="I38" s="93">
        <f>'TEx I'!C14</f>
        <v>0</v>
      </c>
    </row>
    <row r="39" spans="2:9">
      <c r="B39" s="92" t="s">
        <v>23</v>
      </c>
      <c r="C39" s="93">
        <f>'TEx I'!D12</f>
        <v>0</v>
      </c>
      <c r="E39" s="92" t="s">
        <v>23</v>
      </c>
      <c r="F39" s="93">
        <f>'TEx I'!D13</f>
        <v>0</v>
      </c>
      <c r="H39" s="92" t="s">
        <v>23</v>
      </c>
      <c r="I39" s="93">
        <f>'TEx I'!D14</f>
        <v>0</v>
      </c>
    </row>
    <row r="40" spans="2:9">
      <c r="B40" s="92" t="s">
        <v>35</v>
      </c>
      <c r="C40" s="93">
        <f>'TEx I'!E12</f>
        <v>0</v>
      </c>
      <c r="E40" s="92" t="s">
        <v>35</v>
      </c>
      <c r="F40" s="93">
        <f>'TEx I'!E13</f>
        <v>0</v>
      </c>
      <c r="H40" s="92" t="s">
        <v>35</v>
      </c>
      <c r="I40" s="93">
        <f>'TEx I'!E14</f>
        <v>0</v>
      </c>
    </row>
    <row r="41" spans="2:9">
      <c r="B41" s="92" t="s">
        <v>26</v>
      </c>
      <c r="C41" s="93">
        <f>'TEx I'!F12</f>
        <v>0</v>
      </c>
      <c r="E41" s="92" t="s">
        <v>26</v>
      </c>
      <c r="F41" s="93">
        <f>'TEx I'!F13</f>
        <v>0</v>
      </c>
      <c r="H41" s="92" t="s">
        <v>26</v>
      </c>
      <c r="I41" s="93">
        <f>'TEx I'!F14</f>
        <v>0</v>
      </c>
    </row>
    <row r="42" spans="2:9">
      <c r="B42" s="92" t="s">
        <v>33</v>
      </c>
      <c r="C42" s="93">
        <f>'TEx I'!G12</f>
        <v>0</v>
      </c>
      <c r="E42" s="92" t="s">
        <v>33</v>
      </c>
      <c r="F42" s="93">
        <f>'TEx I'!G13</f>
        <v>0</v>
      </c>
      <c r="H42" s="92" t="s">
        <v>33</v>
      </c>
      <c r="I42" s="93">
        <f>'TEx I'!G14</f>
        <v>0</v>
      </c>
    </row>
    <row r="43" spans="2:9" ht="15.75" thickBot="1">
      <c r="B43" s="96" t="s">
        <v>36</v>
      </c>
      <c r="C43" s="95">
        <f>'TEx I'!J12</f>
        <v>0</v>
      </c>
      <c r="E43" s="96" t="s">
        <v>36</v>
      </c>
      <c r="F43" s="93">
        <f>'TEx I'!J13</f>
        <v>0</v>
      </c>
      <c r="H43" s="96" t="s">
        <v>36</v>
      </c>
      <c r="I43" s="93">
        <f>'TEx I'!J14</f>
        <v>0</v>
      </c>
    </row>
    <row r="44" spans="2:9" ht="15.75" thickBot="1"/>
    <row r="45" spans="2:9" ht="15.75" thickBot="1">
      <c r="B45" s="89" t="s">
        <v>34</v>
      </c>
      <c r="C45" s="90"/>
      <c r="E45" s="89" t="s">
        <v>34</v>
      </c>
      <c r="F45" s="90"/>
      <c r="H45" s="89" t="s">
        <v>34</v>
      </c>
      <c r="I45" s="90"/>
    </row>
    <row r="46" spans="2:9">
      <c r="B46" s="91" t="str">
        <f>'TEx I'!B15</f>
        <v>M</v>
      </c>
      <c r="C46" s="88"/>
      <c r="E46" s="91" t="str">
        <f>'TEx I'!B16</f>
        <v>N</v>
      </c>
      <c r="F46" s="88"/>
      <c r="H46" s="91" t="str">
        <f>'TEx I'!B17</f>
        <v>O</v>
      </c>
      <c r="I46" s="88"/>
    </row>
    <row r="47" spans="2:9">
      <c r="B47" s="92" t="s">
        <v>22</v>
      </c>
      <c r="C47" s="93">
        <f>'TEx I'!C15</f>
        <v>0</v>
      </c>
      <c r="E47" s="92" t="s">
        <v>22</v>
      </c>
      <c r="F47" s="93">
        <f>'TEx I'!C16</f>
        <v>0</v>
      </c>
      <c r="H47" s="92" t="s">
        <v>22</v>
      </c>
      <c r="I47" s="93">
        <f>'TEx I'!C17</f>
        <v>0</v>
      </c>
    </row>
    <row r="48" spans="2:9">
      <c r="B48" s="92" t="s">
        <v>23</v>
      </c>
      <c r="C48" s="93">
        <f>'TEx I'!D15</f>
        <v>0</v>
      </c>
      <c r="E48" s="92" t="s">
        <v>23</v>
      </c>
      <c r="F48" s="93">
        <f>'TEx I'!D22</f>
        <v>0</v>
      </c>
      <c r="H48" s="92" t="s">
        <v>23</v>
      </c>
      <c r="I48" s="93">
        <f>'TEx I'!D17</f>
        <v>0</v>
      </c>
    </row>
    <row r="49" spans="2:9">
      <c r="B49" s="92" t="s">
        <v>35</v>
      </c>
      <c r="C49" s="93">
        <f>'TEx I'!E15</f>
        <v>0</v>
      </c>
      <c r="E49" s="92" t="s">
        <v>35</v>
      </c>
      <c r="F49" s="93">
        <f>'TEx I'!E16</f>
        <v>0</v>
      </c>
      <c r="H49" s="92" t="s">
        <v>35</v>
      </c>
      <c r="I49" s="93">
        <f>'TEx I'!E17</f>
        <v>0</v>
      </c>
    </row>
    <row r="50" spans="2:9">
      <c r="B50" s="92" t="s">
        <v>26</v>
      </c>
      <c r="C50" s="93">
        <f>'TEx I'!F15</f>
        <v>0</v>
      </c>
      <c r="E50" s="92" t="s">
        <v>26</v>
      </c>
      <c r="F50" s="93">
        <f>'TEx I'!F16</f>
        <v>0</v>
      </c>
      <c r="H50" s="92" t="s">
        <v>26</v>
      </c>
      <c r="I50" s="93">
        <f>'TEx I'!F17</f>
        <v>0</v>
      </c>
    </row>
    <row r="51" spans="2:9">
      <c r="B51" s="92" t="s">
        <v>33</v>
      </c>
      <c r="C51" s="93">
        <f>'TEx I'!G15</f>
        <v>0</v>
      </c>
      <c r="E51" s="92" t="s">
        <v>33</v>
      </c>
      <c r="F51" s="93">
        <f>'TEx I'!G16</f>
        <v>0</v>
      </c>
      <c r="H51" s="92" t="s">
        <v>33</v>
      </c>
      <c r="I51" s="93">
        <f>'TEx I'!G17</f>
        <v>0</v>
      </c>
    </row>
    <row r="52" spans="2:9" ht="15.75" thickBot="1">
      <c r="B52" s="96" t="s">
        <v>36</v>
      </c>
      <c r="C52" s="95">
        <f>'TEx I'!J15</f>
        <v>0</v>
      </c>
      <c r="E52" s="96" t="s">
        <v>36</v>
      </c>
      <c r="F52" s="93">
        <f>'TEx I'!J16</f>
        <v>0</v>
      </c>
      <c r="H52" s="96" t="s">
        <v>36</v>
      </c>
      <c r="I52" s="93">
        <f>'TEx I'!J17</f>
        <v>0</v>
      </c>
    </row>
    <row r="53" spans="2:9" ht="15.75" thickBot="1"/>
    <row r="54" spans="2:9" ht="15.75" thickBot="1">
      <c r="B54" s="89" t="s">
        <v>34</v>
      </c>
      <c r="C54" s="90"/>
      <c r="E54" s="89" t="s">
        <v>34</v>
      </c>
      <c r="F54" s="90"/>
      <c r="H54" s="89" t="s">
        <v>34</v>
      </c>
      <c r="I54" s="90"/>
    </row>
    <row r="55" spans="2:9">
      <c r="B55" s="91" t="str">
        <f>'TEx I'!B18</f>
        <v>P</v>
      </c>
      <c r="C55" s="88"/>
      <c r="E55" s="91" t="str">
        <f>'TEx I'!B19</f>
        <v>Q</v>
      </c>
      <c r="F55" s="88"/>
      <c r="H55" s="91" t="str">
        <f>'TEx I'!B20</f>
        <v>R</v>
      </c>
      <c r="I55" s="88"/>
    </row>
    <row r="56" spans="2:9">
      <c r="B56" s="92" t="s">
        <v>22</v>
      </c>
      <c r="C56" s="93">
        <f>'TEx I'!C18</f>
        <v>0</v>
      </c>
      <c r="E56" s="92" t="s">
        <v>22</v>
      </c>
      <c r="F56" s="93">
        <f>'TEx I'!C19</f>
        <v>0</v>
      </c>
      <c r="H56" s="92" t="s">
        <v>22</v>
      </c>
      <c r="I56" s="93">
        <f>'TEx I'!C20</f>
        <v>0</v>
      </c>
    </row>
    <row r="57" spans="2:9">
      <c r="B57" s="92" t="s">
        <v>23</v>
      </c>
      <c r="C57" s="93">
        <f>'TEx I'!D18</f>
        <v>0</v>
      </c>
      <c r="E57" s="92" t="s">
        <v>23</v>
      </c>
      <c r="F57" s="93">
        <f>'TEx I'!D19</f>
        <v>0</v>
      </c>
      <c r="H57" s="92" t="s">
        <v>23</v>
      </c>
      <c r="I57" s="93">
        <f>'TEx I'!D20</f>
        <v>0</v>
      </c>
    </row>
    <row r="58" spans="2:9">
      <c r="B58" s="92" t="s">
        <v>35</v>
      </c>
      <c r="C58" s="93">
        <f>'TEx I'!E18</f>
        <v>0</v>
      </c>
      <c r="E58" s="92" t="s">
        <v>35</v>
      </c>
      <c r="F58" s="93">
        <f>'TEx I'!E19</f>
        <v>0</v>
      </c>
      <c r="H58" s="92" t="s">
        <v>35</v>
      </c>
      <c r="I58" s="93">
        <f>'TEx I'!E20</f>
        <v>0</v>
      </c>
    </row>
    <row r="59" spans="2:9">
      <c r="B59" s="92" t="s">
        <v>26</v>
      </c>
      <c r="C59" s="93">
        <f>'TEx I'!F18</f>
        <v>0</v>
      </c>
      <c r="E59" s="92" t="s">
        <v>26</v>
      </c>
      <c r="F59" s="93">
        <f>'TEx I'!F19</f>
        <v>0</v>
      </c>
      <c r="H59" s="92" t="s">
        <v>26</v>
      </c>
      <c r="I59" s="93">
        <f>'TEx I'!F20</f>
        <v>0</v>
      </c>
    </row>
    <row r="60" spans="2:9">
      <c r="B60" s="92" t="s">
        <v>33</v>
      </c>
      <c r="C60" s="93">
        <f>'TEx I'!G18</f>
        <v>0</v>
      </c>
      <c r="E60" s="92" t="s">
        <v>33</v>
      </c>
      <c r="F60" s="93">
        <f>'TEx I'!G19</f>
        <v>0</v>
      </c>
      <c r="H60" s="92" t="s">
        <v>33</v>
      </c>
      <c r="I60" s="93">
        <f>'TEx I'!G20</f>
        <v>0</v>
      </c>
    </row>
    <row r="61" spans="2:9" ht="15.75" thickBot="1">
      <c r="B61" s="96" t="s">
        <v>36</v>
      </c>
      <c r="C61" s="95">
        <f>'TEx I'!J18</f>
        <v>0</v>
      </c>
      <c r="E61" s="96" t="s">
        <v>36</v>
      </c>
      <c r="F61" s="93">
        <f>'TEx I'!J19</f>
        <v>0</v>
      </c>
      <c r="H61" s="96" t="s">
        <v>36</v>
      </c>
      <c r="I61" s="93">
        <f>'TEx I'!J20</f>
        <v>0</v>
      </c>
    </row>
    <row r="69" spans="2:9" ht="15.75" thickBot="1"/>
    <row r="70" spans="2:9" ht="15.75" thickBot="1">
      <c r="B70" s="89" t="s">
        <v>34</v>
      </c>
      <c r="C70" s="90"/>
      <c r="E70" s="89" t="s">
        <v>34</v>
      </c>
      <c r="F70" s="90"/>
      <c r="H70" s="89" t="s">
        <v>34</v>
      </c>
      <c r="I70" s="90"/>
    </row>
    <row r="71" spans="2:9">
      <c r="B71" s="91" t="str">
        <f>'TEx I'!B21</f>
        <v>S</v>
      </c>
      <c r="C71" s="88"/>
      <c r="E71" s="91" t="str">
        <f>'TEx I'!B22</f>
        <v>T</v>
      </c>
      <c r="F71" s="88"/>
      <c r="H71" s="91" t="str">
        <f>'TEx I'!B23</f>
        <v>U</v>
      </c>
      <c r="I71" s="88"/>
    </row>
    <row r="72" spans="2:9">
      <c r="B72" s="92" t="s">
        <v>22</v>
      </c>
      <c r="C72" s="93">
        <f>'TEx I'!C21</f>
        <v>0</v>
      </c>
      <c r="E72" s="92" t="s">
        <v>22</v>
      </c>
      <c r="F72" s="93">
        <f>'TEx I'!C22</f>
        <v>0</v>
      </c>
      <c r="H72" s="92" t="s">
        <v>22</v>
      </c>
      <c r="I72" s="93">
        <f>'TEx I'!C23</f>
        <v>0</v>
      </c>
    </row>
    <row r="73" spans="2:9">
      <c r="B73" s="92" t="s">
        <v>23</v>
      </c>
      <c r="C73" s="93">
        <f>'TEx I'!D21</f>
        <v>0</v>
      </c>
      <c r="E73" s="92" t="s">
        <v>23</v>
      </c>
      <c r="F73" s="93">
        <f>'TEx I'!D22</f>
        <v>0</v>
      </c>
      <c r="H73" s="92" t="s">
        <v>23</v>
      </c>
      <c r="I73" s="93">
        <f>'TEx I'!D23</f>
        <v>0</v>
      </c>
    </row>
    <row r="74" spans="2:9">
      <c r="B74" s="92" t="s">
        <v>35</v>
      </c>
      <c r="C74" s="93">
        <f>'TEx I'!E21</f>
        <v>0</v>
      </c>
      <c r="E74" s="92" t="s">
        <v>35</v>
      </c>
      <c r="F74" s="93">
        <f>'TEx I'!E22</f>
        <v>0</v>
      </c>
      <c r="H74" s="92" t="s">
        <v>35</v>
      </c>
      <c r="I74" s="93">
        <f>'TEx I'!E23</f>
        <v>0</v>
      </c>
    </row>
    <row r="75" spans="2:9">
      <c r="B75" s="92" t="s">
        <v>26</v>
      </c>
      <c r="C75" s="93">
        <f>'TEx I'!F21</f>
        <v>0</v>
      </c>
      <c r="E75" s="92" t="s">
        <v>26</v>
      </c>
      <c r="F75" s="93">
        <f>'TEx I'!F22</f>
        <v>0</v>
      </c>
      <c r="H75" s="92" t="s">
        <v>26</v>
      </c>
      <c r="I75" s="93">
        <f>'TEx I'!F23</f>
        <v>0</v>
      </c>
    </row>
    <row r="76" spans="2:9">
      <c r="B76" s="92" t="s">
        <v>33</v>
      </c>
      <c r="C76" s="93">
        <f>'TEx I'!G21</f>
        <v>0</v>
      </c>
      <c r="E76" s="92" t="s">
        <v>33</v>
      </c>
      <c r="F76" s="93">
        <f>'TEx I'!G22</f>
        <v>0</v>
      </c>
      <c r="H76" s="92" t="s">
        <v>33</v>
      </c>
      <c r="I76" s="93">
        <f>'TEx I'!G23</f>
        <v>0</v>
      </c>
    </row>
    <row r="77" spans="2:9" ht="15.75" thickBot="1">
      <c r="B77" s="96" t="s">
        <v>36</v>
      </c>
      <c r="C77" s="95">
        <f>'TEx I'!J21</f>
        <v>0</v>
      </c>
      <c r="E77" s="96" t="s">
        <v>36</v>
      </c>
      <c r="F77" s="93">
        <f>'TEx I'!J22</f>
        <v>0</v>
      </c>
      <c r="H77" s="96" t="s">
        <v>36</v>
      </c>
      <c r="I77" s="93">
        <f>'TEx I'!J23</f>
        <v>0</v>
      </c>
    </row>
    <row r="78" spans="2:9" ht="15.75" thickBot="1"/>
    <row r="79" spans="2:9" ht="15.75" thickBot="1">
      <c r="B79" s="89" t="s">
        <v>34</v>
      </c>
      <c r="C79" s="90"/>
      <c r="E79" s="89" t="s">
        <v>34</v>
      </c>
      <c r="F79" s="90"/>
      <c r="H79" s="89" t="s">
        <v>34</v>
      </c>
      <c r="I79" s="90"/>
    </row>
    <row r="80" spans="2:9">
      <c r="B80" s="91" t="str">
        <f>'TEx I'!B24</f>
        <v>V</v>
      </c>
      <c r="C80" s="88"/>
      <c r="E80" s="91" t="str">
        <f>'TEx I'!B25</f>
        <v>W</v>
      </c>
      <c r="F80" s="88"/>
      <c r="H80" s="91" t="str">
        <f>'TEx I'!B26</f>
        <v>X</v>
      </c>
      <c r="I80" s="88"/>
    </row>
    <row r="81" spans="2:9">
      <c r="B81" s="92" t="s">
        <v>22</v>
      </c>
      <c r="C81" s="93">
        <f>'TEx I'!C24</f>
        <v>0</v>
      </c>
      <c r="E81" s="92" t="s">
        <v>22</v>
      </c>
      <c r="F81" s="93">
        <f>'TEx I'!C25</f>
        <v>0</v>
      </c>
      <c r="H81" s="92" t="s">
        <v>22</v>
      </c>
      <c r="I81" s="93">
        <f>'TEx I'!C26</f>
        <v>0</v>
      </c>
    </row>
    <row r="82" spans="2:9">
      <c r="B82" s="92" t="s">
        <v>23</v>
      </c>
      <c r="C82" s="93">
        <f>'TEx I'!D24</f>
        <v>0</v>
      </c>
      <c r="E82" s="92" t="s">
        <v>23</v>
      </c>
      <c r="F82" s="93">
        <f>'TEx I'!D25</f>
        <v>0</v>
      </c>
      <c r="H82" s="92" t="s">
        <v>23</v>
      </c>
      <c r="I82" s="93">
        <f>'TEx I'!D26</f>
        <v>0</v>
      </c>
    </row>
    <row r="83" spans="2:9">
      <c r="B83" s="92" t="s">
        <v>35</v>
      </c>
      <c r="C83" s="93">
        <f>'TEx I'!E24</f>
        <v>0</v>
      </c>
      <c r="E83" s="92" t="s">
        <v>35</v>
      </c>
      <c r="F83" s="93">
        <f>'TEx I'!E25</f>
        <v>0</v>
      </c>
      <c r="H83" s="92" t="s">
        <v>35</v>
      </c>
      <c r="I83" s="93">
        <f>'TEx I'!E26</f>
        <v>0</v>
      </c>
    </row>
    <row r="84" spans="2:9">
      <c r="B84" s="92" t="s">
        <v>26</v>
      </c>
      <c r="C84" s="93">
        <f>'TEx I'!F24</f>
        <v>0</v>
      </c>
      <c r="E84" s="92" t="s">
        <v>26</v>
      </c>
      <c r="F84" s="93">
        <f>'TEx I'!F25</f>
        <v>0</v>
      </c>
      <c r="H84" s="92" t="s">
        <v>26</v>
      </c>
      <c r="I84" s="93">
        <f>'TEx I'!F26</f>
        <v>0</v>
      </c>
    </row>
    <row r="85" spans="2:9">
      <c r="B85" s="92" t="s">
        <v>33</v>
      </c>
      <c r="C85" s="93">
        <f>'TEx I'!G24</f>
        <v>0</v>
      </c>
      <c r="E85" s="92" t="s">
        <v>33</v>
      </c>
      <c r="F85" s="93">
        <f>'TEx I'!G25</f>
        <v>0</v>
      </c>
      <c r="H85" s="92" t="s">
        <v>33</v>
      </c>
      <c r="I85" s="93">
        <f>'TEx I'!G26</f>
        <v>0</v>
      </c>
    </row>
    <row r="86" spans="2:9" ht="15.75" thickBot="1">
      <c r="B86" s="96" t="s">
        <v>36</v>
      </c>
      <c r="C86" s="95">
        <f>'TEx I'!J24</f>
        <v>0</v>
      </c>
      <c r="E86" s="96" t="s">
        <v>36</v>
      </c>
      <c r="F86" s="93">
        <f>'TEx I'!J25</f>
        <v>0</v>
      </c>
      <c r="H86" s="96" t="s">
        <v>36</v>
      </c>
      <c r="I86" s="93">
        <f>'TEx I'!J26</f>
        <v>0</v>
      </c>
    </row>
    <row r="87" spans="2:9" ht="15.75" thickBot="1"/>
    <row r="88" spans="2:9" ht="15.75" thickBot="1">
      <c r="B88" s="89" t="s">
        <v>34</v>
      </c>
      <c r="C88" s="90"/>
      <c r="E88" s="89" t="s">
        <v>34</v>
      </c>
      <c r="F88" s="90"/>
      <c r="H88" s="89" t="s">
        <v>34</v>
      </c>
      <c r="I88" s="90"/>
    </row>
    <row r="89" spans="2:9">
      <c r="B89" s="91" t="str">
        <f>'TEx I'!B27</f>
        <v>Y</v>
      </c>
      <c r="C89" s="88"/>
      <c r="E89" s="91" t="str">
        <f>'TEx I'!B28</f>
        <v>Z</v>
      </c>
      <c r="F89" s="88"/>
      <c r="H89" s="91" t="str">
        <f>'TEx I'!B29</f>
        <v>AA</v>
      </c>
      <c r="I89" s="88"/>
    </row>
    <row r="90" spans="2:9">
      <c r="B90" s="92" t="s">
        <v>22</v>
      </c>
      <c r="C90" s="93">
        <f>'TEx I'!C27</f>
        <v>0</v>
      </c>
      <c r="E90" s="92" t="s">
        <v>22</v>
      </c>
      <c r="F90" s="93">
        <f>'TEx I'!C28</f>
        <v>0</v>
      </c>
      <c r="H90" s="92" t="s">
        <v>22</v>
      </c>
      <c r="I90" s="93">
        <f>'TEx I'!C29</f>
        <v>0</v>
      </c>
    </row>
    <row r="91" spans="2:9">
      <c r="B91" s="92" t="s">
        <v>23</v>
      </c>
      <c r="C91" s="93">
        <f>'TEx I'!D27</f>
        <v>0</v>
      </c>
      <c r="E91" s="92" t="s">
        <v>23</v>
      </c>
      <c r="F91" s="93">
        <f>'TEx I'!D28</f>
        <v>0</v>
      </c>
      <c r="H91" s="92" t="s">
        <v>23</v>
      </c>
      <c r="I91" s="93">
        <f>'TEx I'!D29</f>
        <v>0</v>
      </c>
    </row>
    <row r="92" spans="2:9">
      <c r="B92" s="92" t="s">
        <v>35</v>
      </c>
      <c r="C92" s="93">
        <f>'TEx I'!E27</f>
        <v>0</v>
      </c>
      <c r="E92" s="92" t="s">
        <v>35</v>
      </c>
      <c r="F92" s="93">
        <f>'TEx I'!E28</f>
        <v>0</v>
      </c>
      <c r="H92" s="92" t="s">
        <v>35</v>
      </c>
      <c r="I92" s="93">
        <f>'TEx I'!E29</f>
        <v>0</v>
      </c>
    </row>
    <row r="93" spans="2:9">
      <c r="B93" s="92" t="s">
        <v>26</v>
      </c>
      <c r="C93" s="93">
        <f>'TEx I'!F27</f>
        <v>0</v>
      </c>
      <c r="E93" s="92" t="s">
        <v>26</v>
      </c>
      <c r="F93" s="93">
        <f>'TEx I'!F28</f>
        <v>0</v>
      </c>
      <c r="H93" s="92" t="s">
        <v>26</v>
      </c>
      <c r="I93" s="93">
        <f>'TEx I'!F29</f>
        <v>0</v>
      </c>
    </row>
    <row r="94" spans="2:9">
      <c r="B94" s="92" t="s">
        <v>33</v>
      </c>
      <c r="C94" s="93">
        <f>'TEx I'!G27</f>
        <v>0</v>
      </c>
      <c r="E94" s="92" t="s">
        <v>33</v>
      </c>
      <c r="F94" s="93">
        <f>'TEx I'!G28</f>
        <v>0</v>
      </c>
      <c r="H94" s="92" t="s">
        <v>33</v>
      </c>
      <c r="I94" s="93">
        <f>'TEx I'!G29</f>
        <v>0</v>
      </c>
    </row>
    <row r="95" spans="2:9" ht="15.75" thickBot="1">
      <c r="B95" s="96" t="s">
        <v>36</v>
      </c>
      <c r="C95" s="95">
        <f>'TEx I'!J27</f>
        <v>0</v>
      </c>
      <c r="E95" s="96" t="s">
        <v>36</v>
      </c>
      <c r="F95" s="93">
        <f>'TEx I'!J28</f>
        <v>0</v>
      </c>
      <c r="H95" s="96" t="s">
        <v>36</v>
      </c>
      <c r="I95" s="93">
        <f>'TEx I'!J29</f>
        <v>0</v>
      </c>
    </row>
    <row r="103" spans="2:9" ht="15.75" thickBot="1"/>
    <row r="104" spans="2:9" ht="15.75" thickBot="1">
      <c r="B104" s="89" t="s">
        <v>34</v>
      </c>
      <c r="C104" s="90"/>
      <c r="E104" s="89" t="s">
        <v>34</v>
      </c>
      <c r="F104" s="90"/>
      <c r="H104" s="89" t="s">
        <v>34</v>
      </c>
      <c r="I104" s="90"/>
    </row>
    <row r="105" spans="2:9">
      <c r="B105" s="91" t="str">
        <f>'TEx I'!B30</f>
        <v>BB</v>
      </c>
      <c r="C105" s="88"/>
      <c r="E105" s="91" t="str">
        <f>'TEx I'!B31</f>
        <v>CC</v>
      </c>
      <c r="F105" s="88"/>
      <c r="H105" s="91" t="str">
        <f>'TEx I'!B32</f>
        <v>DD</v>
      </c>
      <c r="I105" s="88"/>
    </row>
    <row r="106" spans="2:9">
      <c r="B106" s="92" t="s">
        <v>22</v>
      </c>
      <c r="C106" s="93">
        <f>'TEx I'!C30</f>
        <v>0</v>
      </c>
      <c r="E106" s="92" t="s">
        <v>22</v>
      </c>
      <c r="F106" s="93">
        <f>'TEx I'!C31</f>
        <v>0</v>
      </c>
      <c r="H106" s="92" t="s">
        <v>22</v>
      </c>
      <c r="I106" s="93">
        <f>'TEx I'!C32</f>
        <v>0</v>
      </c>
    </row>
    <row r="107" spans="2:9">
      <c r="B107" s="92" t="s">
        <v>23</v>
      </c>
      <c r="C107" s="93">
        <f>'TEx I'!D30</f>
        <v>0</v>
      </c>
      <c r="E107" s="92" t="s">
        <v>23</v>
      </c>
      <c r="F107" s="93">
        <f>'TEx I'!D31</f>
        <v>0</v>
      </c>
      <c r="H107" s="92" t="s">
        <v>23</v>
      </c>
      <c r="I107" s="93">
        <f>'TEx I'!D32</f>
        <v>0</v>
      </c>
    </row>
    <row r="108" spans="2:9">
      <c r="B108" s="92" t="s">
        <v>35</v>
      </c>
      <c r="C108" s="93">
        <f>'TEx I'!E30</f>
        <v>0</v>
      </c>
      <c r="E108" s="92" t="s">
        <v>35</v>
      </c>
      <c r="F108" s="93">
        <f>'TEx I'!E31</f>
        <v>0</v>
      </c>
      <c r="H108" s="92" t="s">
        <v>35</v>
      </c>
      <c r="I108" s="93">
        <f>'TEx I'!E32</f>
        <v>0</v>
      </c>
    </row>
    <row r="109" spans="2:9">
      <c r="B109" s="92" t="s">
        <v>26</v>
      </c>
      <c r="C109" s="93">
        <f>'TEx I'!F30</f>
        <v>0</v>
      </c>
      <c r="E109" s="92" t="s">
        <v>26</v>
      </c>
      <c r="F109" s="93">
        <f>'TEx I'!F31</f>
        <v>0</v>
      </c>
      <c r="H109" s="92" t="s">
        <v>26</v>
      </c>
      <c r="I109" s="93">
        <f>'TEx I'!F32</f>
        <v>0</v>
      </c>
    </row>
    <row r="110" spans="2:9">
      <c r="B110" s="92" t="s">
        <v>33</v>
      </c>
      <c r="C110" s="93">
        <f>'TEx I'!G30</f>
        <v>0</v>
      </c>
      <c r="E110" s="92" t="s">
        <v>33</v>
      </c>
      <c r="F110" s="93">
        <f>'TEx I'!G31</f>
        <v>0</v>
      </c>
      <c r="H110" s="92" t="s">
        <v>33</v>
      </c>
      <c r="I110" s="93">
        <f>'TEx I'!G32</f>
        <v>0</v>
      </c>
    </row>
    <row r="111" spans="2:9" ht="15.75" thickBot="1">
      <c r="B111" s="96" t="s">
        <v>36</v>
      </c>
      <c r="C111" s="95">
        <f>'TEx I'!J30</f>
        <v>0</v>
      </c>
      <c r="E111" s="96" t="s">
        <v>36</v>
      </c>
      <c r="F111" s="93">
        <f>'TEx I'!J31</f>
        <v>0</v>
      </c>
      <c r="H111" s="96" t="s">
        <v>36</v>
      </c>
      <c r="I111" s="93">
        <f>'TEx I'!J32</f>
        <v>0</v>
      </c>
    </row>
    <row r="112" spans="2:9" ht="15.75" thickBot="1"/>
    <row r="113" spans="2:9" ht="15.75" thickBot="1">
      <c r="B113" s="89" t="s">
        <v>34</v>
      </c>
      <c r="C113" s="90"/>
      <c r="E113" s="89" t="s">
        <v>34</v>
      </c>
      <c r="F113" s="90"/>
      <c r="H113" s="89" t="s">
        <v>34</v>
      </c>
      <c r="I113" s="90"/>
    </row>
    <row r="114" spans="2:9">
      <c r="B114" s="91" t="str">
        <f>'TEx I'!B33</f>
        <v>EE</v>
      </c>
      <c r="C114" s="88"/>
      <c r="E114" s="91" t="str">
        <f>'TEx I'!B34</f>
        <v>FF</v>
      </c>
      <c r="F114" s="88"/>
      <c r="H114" s="91" t="str">
        <f>'TEx I'!B35</f>
        <v>GG</v>
      </c>
      <c r="I114" s="88"/>
    </row>
    <row r="115" spans="2:9">
      <c r="B115" s="92" t="s">
        <v>22</v>
      </c>
      <c r="C115" s="93">
        <f>'TEx I'!C33</f>
        <v>0</v>
      </c>
      <c r="E115" s="92" t="s">
        <v>22</v>
      </c>
      <c r="F115" s="93">
        <f>'TEx I'!C34</f>
        <v>0</v>
      </c>
      <c r="H115" s="92" t="s">
        <v>22</v>
      </c>
      <c r="I115" s="93">
        <f>'TEx I'!C35</f>
        <v>0</v>
      </c>
    </row>
    <row r="116" spans="2:9">
      <c r="B116" s="92" t="s">
        <v>23</v>
      </c>
      <c r="C116" s="93">
        <f>'TEx I'!D33</f>
        <v>0</v>
      </c>
      <c r="E116" s="92" t="s">
        <v>23</v>
      </c>
      <c r="F116" s="93">
        <f>'TEx I'!D34</f>
        <v>0</v>
      </c>
      <c r="H116" s="92" t="s">
        <v>23</v>
      </c>
      <c r="I116" s="93">
        <f>'TEx I'!D335</f>
        <v>0</v>
      </c>
    </row>
    <row r="117" spans="2:9">
      <c r="B117" s="92" t="s">
        <v>35</v>
      </c>
      <c r="C117" s="93">
        <f>'TEx I'!E33</f>
        <v>0</v>
      </c>
      <c r="E117" s="92" t="s">
        <v>35</v>
      </c>
      <c r="F117" s="93">
        <f>'TEx I'!E34</f>
        <v>0</v>
      </c>
      <c r="H117" s="92" t="s">
        <v>35</v>
      </c>
      <c r="I117" s="93">
        <f>'TEx I'!E35</f>
        <v>0</v>
      </c>
    </row>
    <row r="118" spans="2:9">
      <c r="B118" s="92" t="s">
        <v>26</v>
      </c>
      <c r="C118" s="93">
        <f>'TEx I'!F33</f>
        <v>0</v>
      </c>
      <c r="E118" s="92" t="s">
        <v>26</v>
      </c>
      <c r="F118" s="93">
        <f>'TEx I'!F34</f>
        <v>0</v>
      </c>
      <c r="H118" s="92" t="s">
        <v>26</v>
      </c>
      <c r="I118" s="93">
        <f>'TEx I'!F35</f>
        <v>0</v>
      </c>
    </row>
    <row r="119" spans="2:9">
      <c r="B119" s="92" t="s">
        <v>33</v>
      </c>
      <c r="C119" s="93">
        <f>'TEx I'!G33</f>
        <v>0</v>
      </c>
      <c r="E119" s="92" t="s">
        <v>33</v>
      </c>
      <c r="F119" s="93">
        <f>'TEx I'!G34</f>
        <v>0</v>
      </c>
      <c r="H119" s="92" t="s">
        <v>33</v>
      </c>
      <c r="I119" s="93">
        <f>'TEx I'!G35</f>
        <v>0</v>
      </c>
    </row>
    <row r="120" spans="2:9" ht="15.75" thickBot="1">
      <c r="B120" s="96" t="s">
        <v>36</v>
      </c>
      <c r="C120" s="95">
        <f>'TEx I'!J33</f>
        <v>0</v>
      </c>
      <c r="E120" s="96" t="s">
        <v>36</v>
      </c>
      <c r="F120" s="93">
        <f>'TEx I'!J34</f>
        <v>0</v>
      </c>
      <c r="H120" s="96" t="s">
        <v>36</v>
      </c>
      <c r="I120" s="93">
        <f>'TEx I'!J35</f>
        <v>0</v>
      </c>
    </row>
    <row r="121" spans="2:9" ht="15.75" thickBot="1"/>
    <row r="122" spans="2:9" ht="15.75" thickBot="1">
      <c r="B122" s="89" t="s">
        <v>34</v>
      </c>
      <c r="C122" s="90"/>
      <c r="E122" s="89" t="s">
        <v>34</v>
      </c>
      <c r="F122" s="90"/>
      <c r="H122" s="89" t="s">
        <v>34</v>
      </c>
      <c r="I122" s="90"/>
    </row>
    <row r="123" spans="2:9">
      <c r="B123" s="91" t="str">
        <f>'TEx I'!B36</f>
        <v>HH</v>
      </c>
      <c r="C123" s="88"/>
      <c r="E123" s="91" t="str">
        <f>'TEx I'!B37</f>
        <v>II</v>
      </c>
      <c r="F123" s="88"/>
      <c r="H123" s="91" t="str">
        <f>'TEx I'!B38</f>
        <v>JJ</v>
      </c>
      <c r="I123" s="88"/>
    </row>
    <row r="124" spans="2:9">
      <c r="B124" s="92" t="s">
        <v>22</v>
      </c>
      <c r="C124" s="93">
        <f>'TEx I'!C36</f>
        <v>0</v>
      </c>
      <c r="E124" s="92" t="s">
        <v>22</v>
      </c>
      <c r="F124" s="93">
        <f>'TEx I'!C37</f>
        <v>0</v>
      </c>
      <c r="H124" s="92" t="s">
        <v>22</v>
      </c>
      <c r="I124" s="93">
        <f>'TEx I'!C38</f>
        <v>0</v>
      </c>
    </row>
    <row r="125" spans="2:9">
      <c r="B125" s="92" t="s">
        <v>23</v>
      </c>
      <c r="C125" s="93">
        <f>'TEx I'!D36</f>
        <v>0</v>
      </c>
      <c r="E125" s="92" t="s">
        <v>23</v>
      </c>
      <c r="F125" s="93">
        <f>'TEx I'!D37</f>
        <v>0</v>
      </c>
      <c r="H125" s="92" t="s">
        <v>23</v>
      </c>
      <c r="I125" s="93">
        <f>'TEx I'!D38</f>
        <v>0</v>
      </c>
    </row>
    <row r="126" spans="2:9">
      <c r="B126" s="92" t="s">
        <v>35</v>
      </c>
      <c r="C126" s="93">
        <f>'TEx I'!E36</f>
        <v>0</v>
      </c>
      <c r="E126" s="92" t="s">
        <v>35</v>
      </c>
      <c r="F126" s="93">
        <f>'TEx I'!E37</f>
        <v>0</v>
      </c>
      <c r="H126" s="92" t="s">
        <v>35</v>
      </c>
      <c r="I126" s="93">
        <f>'TEx I'!E38</f>
        <v>0</v>
      </c>
    </row>
    <row r="127" spans="2:9">
      <c r="B127" s="92" t="s">
        <v>26</v>
      </c>
      <c r="C127" s="93">
        <f>'TEx I'!F36</f>
        <v>0</v>
      </c>
      <c r="E127" s="92" t="s">
        <v>26</v>
      </c>
      <c r="F127" s="93">
        <f>'TEx I'!F37</f>
        <v>0</v>
      </c>
      <c r="H127" s="92" t="s">
        <v>26</v>
      </c>
      <c r="I127" s="93">
        <f>'TEx I'!F38</f>
        <v>0</v>
      </c>
    </row>
    <row r="128" spans="2:9">
      <c r="B128" s="92" t="s">
        <v>33</v>
      </c>
      <c r="C128" s="93">
        <f>'TEx I'!G36</f>
        <v>0</v>
      </c>
      <c r="E128" s="92" t="s">
        <v>33</v>
      </c>
      <c r="F128" s="93">
        <f>'TEx I'!G37</f>
        <v>0</v>
      </c>
      <c r="H128" s="92" t="s">
        <v>33</v>
      </c>
      <c r="I128" s="93">
        <f>'TEx I'!G38</f>
        <v>0</v>
      </c>
    </row>
    <row r="129" spans="2:9" ht="15.75" thickBot="1">
      <c r="B129" s="96" t="s">
        <v>36</v>
      </c>
      <c r="C129" s="95">
        <f>'TEx I'!J36</f>
        <v>0</v>
      </c>
      <c r="E129" s="96" t="s">
        <v>36</v>
      </c>
      <c r="F129" s="93">
        <f>'TEx I'!J37</f>
        <v>0</v>
      </c>
      <c r="H129" s="96" t="s">
        <v>36</v>
      </c>
      <c r="I129" s="93">
        <f>'TEx I'!J38</f>
        <v>0</v>
      </c>
    </row>
    <row r="137" spans="2:9" ht="15.75" thickBot="1"/>
    <row r="138" spans="2:9" ht="15.75" thickBot="1">
      <c r="B138" s="89" t="s">
        <v>34</v>
      </c>
      <c r="C138" s="90"/>
      <c r="E138" s="89" t="s">
        <v>34</v>
      </c>
      <c r="F138" s="90"/>
      <c r="H138" s="89" t="s">
        <v>34</v>
      </c>
      <c r="I138" s="90"/>
    </row>
    <row r="139" spans="2:9">
      <c r="B139" s="91" t="str">
        <f>'TEx I'!B39</f>
        <v>KK</v>
      </c>
      <c r="C139" s="88"/>
      <c r="E139" s="91" t="str">
        <f>'TEx I'!B40</f>
        <v>RR</v>
      </c>
      <c r="F139" s="88"/>
      <c r="H139" s="91" t="str">
        <f>'TEx I'!B41</f>
        <v>SS</v>
      </c>
      <c r="I139" s="88"/>
    </row>
    <row r="140" spans="2:9">
      <c r="B140" s="92" t="s">
        <v>22</v>
      </c>
      <c r="C140" s="93">
        <f>'TEx I'!C39</f>
        <v>0</v>
      </c>
      <c r="E140" s="92" t="s">
        <v>22</v>
      </c>
      <c r="F140" s="93">
        <f>'TEx I'!C40</f>
        <v>0</v>
      </c>
      <c r="H140" s="92" t="s">
        <v>22</v>
      </c>
      <c r="I140" s="93">
        <f>'TEx I'!C41</f>
        <v>0</v>
      </c>
    </row>
    <row r="141" spans="2:9">
      <c r="B141" s="92" t="s">
        <v>23</v>
      </c>
      <c r="C141" s="93">
        <f>'TEx I'!D39</f>
        <v>0</v>
      </c>
      <c r="E141" s="92" t="s">
        <v>23</v>
      </c>
      <c r="F141" s="93">
        <f>'TEx I'!D40</f>
        <v>0</v>
      </c>
      <c r="H141" s="92" t="s">
        <v>23</v>
      </c>
      <c r="I141" s="93">
        <f>'TEx I'!D41</f>
        <v>0</v>
      </c>
    </row>
    <row r="142" spans="2:9">
      <c r="B142" s="92" t="s">
        <v>35</v>
      </c>
      <c r="C142" s="93">
        <f>'TEx I'!E39</f>
        <v>0</v>
      </c>
      <c r="E142" s="92" t="s">
        <v>35</v>
      </c>
      <c r="F142" s="93">
        <f>'TEx I'!E40</f>
        <v>0</v>
      </c>
      <c r="H142" s="92" t="s">
        <v>35</v>
      </c>
      <c r="I142" s="93">
        <f>'TEx I'!E41</f>
        <v>0</v>
      </c>
    </row>
    <row r="143" spans="2:9">
      <c r="B143" s="92" t="s">
        <v>26</v>
      </c>
      <c r="C143" s="93">
        <f>'TEx I'!F39</f>
        <v>0</v>
      </c>
      <c r="E143" s="92" t="s">
        <v>26</v>
      </c>
      <c r="F143" s="93">
        <f>'TEx I'!F40</f>
        <v>0</v>
      </c>
      <c r="H143" s="92" t="s">
        <v>26</v>
      </c>
      <c r="I143" s="93">
        <f>'TEx I'!F41</f>
        <v>0</v>
      </c>
    </row>
    <row r="144" spans="2:9">
      <c r="B144" s="92" t="s">
        <v>33</v>
      </c>
      <c r="C144" s="93">
        <f>'TEx I'!G39</f>
        <v>0</v>
      </c>
      <c r="E144" s="92" t="s">
        <v>33</v>
      </c>
      <c r="F144" s="93">
        <f>'TEx I'!G40</f>
        <v>0</v>
      </c>
      <c r="H144" s="92" t="s">
        <v>33</v>
      </c>
      <c r="I144" s="93">
        <f>'TEx I'!G41</f>
        <v>0</v>
      </c>
    </row>
    <row r="145" spans="2:9" ht="15.75" thickBot="1">
      <c r="B145" s="96" t="s">
        <v>36</v>
      </c>
      <c r="C145" s="95">
        <f>'TEx I'!J39</f>
        <v>0</v>
      </c>
      <c r="E145" s="96" t="s">
        <v>36</v>
      </c>
      <c r="F145" s="93">
        <f>'TEx I'!J40</f>
        <v>0</v>
      </c>
      <c r="H145" s="96" t="s">
        <v>36</v>
      </c>
      <c r="I145" s="93">
        <f>'TEx I'!J41</f>
        <v>0</v>
      </c>
    </row>
    <row r="146" spans="2:9" ht="15.75" thickBot="1"/>
    <row r="147" spans="2:9" ht="15.75" thickBot="1">
      <c r="B147" s="89" t="s">
        <v>34</v>
      </c>
      <c r="C147" s="90"/>
      <c r="E147" s="89" t="s">
        <v>34</v>
      </c>
      <c r="F147" s="90"/>
      <c r="H147" s="89" t="s">
        <v>34</v>
      </c>
      <c r="I147" s="90"/>
    </row>
    <row r="148" spans="2:9">
      <c r="B148" s="91" t="str">
        <f>'TEx I'!B42</f>
        <v>TT</v>
      </c>
      <c r="C148" s="88"/>
      <c r="E148" s="91"/>
      <c r="F148" s="88"/>
      <c r="H148" s="91"/>
      <c r="I148" s="88"/>
    </row>
    <row r="149" spans="2:9">
      <c r="B149" s="92" t="s">
        <v>22</v>
      </c>
      <c r="C149" s="93">
        <f>'TEx I'!C42</f>
        <v>0</v>
      </c>
      <c r="E149" s="92" t="s">
        <v>22</v>
      </c>
      <c r="F149" s="93"/>
      <c r="H149" s="92" t="s">
        <v>22</v>
      </c>
      <c r="I149" s="93"/>
    </row>
    <row r="150" spans="2:9">
      <c r="B150" s="92" t="s">
        <v>23</v>
      </c>
      <c r="C150" s="93">
        <f>'TEx I'!D42</f>
        <v>0</v>
      </c>
      <c r="E150" s="92" t="s">
        <v>23</v>
      </c>
      <c r="F150" s="93"/>
      <c r="H150" s="92" t="s">
        <v>23</v>
      </c>
      <c r="I150" s="93"/>
    </row>
    <row r="151" spans="2:9">
      <c r="B151" s="92" t="s">
        <v>35</v>
      </c>
      <c r="C151" s="93">
        <f>'TEx I'!E42</f>
        <v>0</v>
      </c>
      <c r="E151" s="92" t="s">
        <v>35</v>
      </c>
      <c r="F151" s="93"/>
      <c r="H151" s="92" t="s">
        <v>35</v>
      </c>
      <c r="I151" s="93"/>
    </row>
    <row r="152" spans="2:9">
      <c r="B152" s="92" t="s">
        <v>26</v>
      </c>
      <c r="C152" s="93">
        <f>'TEx I'!F42</f>
        <v>0</v>
      </c>
      <c r="E152" s="92" t="s">
        <v>26</v>
      </c>
      <c r="F152" s="93"/>
      <c r="H152" s="92" t="s">
        <v>26</v>
      </c>
      <c r="I152" s="93"/>
    </row>
    <row r="153" spans="2:9">
      <c r="B153" s="92" t="s">
        <v>33</v>
      </c>
      <c r="C153" s="93">
        <f>'TEx I'!G42</f>
        <v>0</v>
      </c>
      <c r="E153" s="92" t="s">
        <v>33</v>
      </c>
      <c r="F153" s="93"/>
      <c r="H153" s="92" t="s">
        <v>33</v>
      </c>
      <c r="I153" s="93"/>
    </row>
    <row r="154" spans="2:9" ht="15.75" thickBot="1">
      <c r="B154" s="96" t="s">
        <v>36</v>
      </c>
      <c r="C154" s="95">
        <f>'TEx I'!J42</f>
        <v>0</v>
      </c>
      <c r="E154" s="96" t="s">
        <v>36</v>
      </c>
      <c r="F154" s="95"/>
      <c r="H154" s="96" t="s">
        <v>36</v>
      </c>
      <c r="I154" s="95"/>
    </row>
  </sheetData>
  <pageMargins left="0.7" right="0.7" top="0.75" bottom="0.75" header="0.3" footer="0.3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3399FF"/>
  </sheetPr>
  <dimension ref="B1:I154"/>
  <sheetViews>
    <sheetView topLeftCell="C1" workbookViewId="0">
      <selection activeCell="H4" sqref="H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89" t="s">
        <v>80</v>
      </c>
      <c r="C2" s="90"/>
      <c r="E2" s="89" t="s">
        <v>80</v>
      </c>
      <c r="F2" s="90"/>
      <c r="H2" s="89" t="s">
        <v>80</v>
      </c>
      <c r="I2" s="90"/>
    </row>
    <row r="3" spans="2:9">
      <c r="B3" s="91" t="str">
        <f>'TEx I'!M3</f>
        <v>A</v>
      </c>
      <c r="C3" s="88"/>
      <c r="E3" s="91" t="str">
        <f>'TEx I'!M4</f>
        <v>B</v>
      </c>
      <c r="F3" s="88"/>
      <c r="H3" s="91" t="str">
        <f>'TEx I'!M5</f>
        <v>C</v>
      </c>
      <c r="I3" s="88"/>
    </row>
    <row r="4" spans="2:9">
      <c r="B4" s="92" t="s">
        <v>22</v>
      </c>
      <c r="C4" s="93">
        <f>'TEx I'!N3</f>
        <v>0</v>
      </c>
      <c r="E4" s="92" t="s">
        <v>22</v>
      </c>
      <c r="F4" s="93">
        <f>'TEx I'!N4</f>
        <v>0</v>
      </c>
      <c r="H4" s="92" t="s">
        <v>22</v>
      </c>
      <c r="I4" s="93">
        <f>'TEx I'!N5</f>
        <v>0</v>
      </c>
    </row>
    <row r="5" spans="2:9">
      <c r="B5" s="92" t="s">
        <v>23</v>
      </c>
      <c r="C5" s="93">
        <f>'TEx I'!O3</f>
        <v>0</v>
      </c>
      <c r="E5" s="92" t="s">
        <v>23</v>
      </c>
      <c r="F5" s="93">
        <f>'TEx I'!O4</f>
        <v>0</v>
      </c>
      <c r="H5" s="92" t="s">
        <v>23</v>
      </c>
      <c r="I5" s="93">
        <f>'TEx I'!O5</f>
        <v>0</v>
      </c>
    </row>
    <row r="6" spans="2:9">
      <c r="B6" s="92" t="s">
        <v>35</v>
      </c>
      <c r="C6" s="93">
        <f>'TEx I'!P4</f>
        <v>0</v>
      </c>
      <c r="E6" s="92" t="s">
        <v>35</v>
      </c>
      <c r="F6" s="93">
        <f>'TEx I'!P4</f>
        <v>0</v>
      </c>
      <c r="H6" s="92" t="s">
        <v>35</v>
      </c>
      <c r="I6" s="93">
        <f>'TEx I'!P5</f>
        <v>0</v>
      </c>
    </row>
    <row r="7" spans="2:9">
      <c r="B7" s="92" t="s">
        <v>26</v>
      </c>
      <c r="C7" s="93">
        <f>'TEx I'!Q4</f>
        <v>0</v>
      </c>
      <c r="E7" s="92" t="s">
        <v>26</v>
      </c>
      <c r="F7" s="93">
        <f>'TEx I'!Q4</f>
        <v>0</v>
      </c>
      <c r="H7" s="92" t="s">
        <v>26</v>
      </c>
      <c r="I7" s="93">
        <f>'TEx I'!Q5</f>
        <v>0</v>
      </c>
    </row>
    <row r="8" spans="2:9">
      <c r="B8" s="92" t="s">
        <v>33</v>
      </c>
      <c r="C8" s="93">
        <f>'TEx I'!R4</f>
        <v>0</v>
      </c>
      <c r="E8" s="92" t="s">
        <v>33</v>
      </c>
      <c r="F8" s="93">
        <f>'TEx I'!R4</f>
        <v>0</v>
      </c>
      <c r="H8" s="92" t="s">
        <v>33</v>
      </c>
      <c r="I8" s="93">
        <f>'TEx I'!R5</f>
        <v>0</v>
      </c>
    </row>
    <row r="9" spans="2:9" ht="15.75" thickBot="1">
      <c r="B9" s="96" t="s">
        <v>36</v>
      </c>
      <c r="C9" s="95">
        <f>'TEx I'!U4</f>
        <v>0</v>
      </c>
      <c r="E9" s="96" t="s">
        <v>36</v>
      </c>
      <c r="F9" s="95">
        <f>'TEx I'!U4</f>
        <v>0</v>
      </c>
      <c r="H9" s="96" t="s">
        <v>36</v>
      </c>
      <c r="I9" s="95">
        <f>'TEx I'!U5</f>
        <v>0</v>
      </c>
    </row>
    <row r="10" spans="2:9" ht="15.75" thickBot="1">
      <c r="B10" s="94"/>
      <c r="C10" s="71"/>
    </row>
    <row r="11" spans="2:9" ht="15.75" thickBot="1">
      <c r="B11" s="89" t="s">
        <v>80</v>
      </c>
      <c r="C11" s="90"/>
      <c r="E11" s="89" t="s">
        <v>80</v>
      </c>
      <c r="F11" s="90"/>
      <c r="H11" s="89" t="s">
        <v>80</v>
      </c>
      <c r="I11" s="90"/>
    </row>
    <row r="12" spans="2:9">
      <c r="B12" s="91" t="str">
        <f>'TEx I'!B6</f>
        <v>D</v>
      </c>
      <c r="C12" s="88"/>
      <c r="E12" s="91" t="str">
        <f>'TEx I'!B7</f>
        <v>E</v>
      </c>
      <c r="F12" s="88"/>
      <c r="H12" s="91" t="str">
        <f>'TEx I'!B8</f>
        <v>F</v>
      </c>
      <c r="I12" s="88"/>
    </row>
    <row r="13" spans="2:9">
      <c r="B13" s="92" t="s">
        <v>22</v>
      </c>
      <c r="C13" s="93">
        <f>'TEx I'!N6</f>
        <v>0</v>
      </c>
      <c r="E13" s="92" t="s">
        <v>22</v>
      </c>
      <c r="F13" s="93">
        <f>'TEx I'!N7</f>
        <v>0</v>
      </c>
      <c r="H13" s="92" t="s">
        <v>22</v>
      </c>
      <c r="I13" s="93">
        <f>'TEx I'!N8</f>
        <v>0</v>
      </c>
    </row>
    <row r="14" spans="2:9">
      <c r="B14" s="92" t="s">
        <v>23</v>
      </c>
      <c r="C14" s="93">
        <f>'TEx I'!O6</f>
        <v>0</v>
      </c>
      <c r="E14" s="92" t="s">
        <v>23</v>
      </c>
      <c r="F14" s="93">
        <f>'TEx I'!O7</f>
        <v>0</v>
      </c>
      <c r="H14" s="92" t="s">
        <v>23</v>
      </c>
      <c r="I14" s="93">
        <f>'TEx I'!O8</f>
        <v>0</v>
      </c>
    </row>
    <row r="15" spans="2:9">
      <c r="B15" s="92" t="s">
        <v>35</v>
      </c>
      <c r="C15" s="93">
        <f>'TEx I'!P6</f>
        <v>0</v>
      </c>
      <c r="E15" s="92" t="s">
        <v>35</v>
      </c>
      <c r="F15" s="93">
        <f>'TEx I'!P7</f>
        <v>0</v>
      </c>
      <c r="H15" s="92" t="s">
        <v>35</v>
      </c>
      <c r="I15" s="93">
        <f>'TEx I'!P8</f>
        <v>0</v>
      </c>
    </row>
    <row r="16" spans="2:9">
      <c r="B16" s="92" t="s">
        <v>26</v>
      </c>
      <c r="C16" s="93">
        <f>'TEx I'!Q6</f>
        <v>0</v>
      </c>
      <c r="E16" s="92" t="s">
        <v>26</v>
      </c>
      <c r="F16" s="93">
        <f>'TEx I'!Q7</f>
        <v>0</v>
      </c>
      <c r="H16" s="92" t="s">
        <v>26</v>
      </c>
      <c r="I16" s="93">
        <f>'TEx I'!Q8</f>
        <v>0</v>
      </c>
    </row>
    <row r="17" spans="2:9">
      <c r="B17" s="92" t="s">
        <v>33</v>
      </c>
      <c r="C17" s="93">
        <f>'TEx I'!R6</f>
        <v>0</v>
      </c>
      <c r="E17" s="92" t="s">
        <v>33</v>
      </c>
      <c r="F17" s="93">
        <f>'TEx I'!R7</f>
        <v>0</v>
      </c>
      <c r="H17" s="92" t="s">
        <v>33</v>
      </c>
      <c r="I17" s="93">
        <f>'TEx I'!R8</f>
        <v>0</v>
      </c>
    </row>
    <row r="18" spans="2:9" ht="15.75" thickBot="1">
      <c r="B18" s="96" t="s">
        <v>36</v>
      </c>
      <c r="C18" s="95">
        <f>'TEx I'!U6</f>
        <v>0</v>
      </c>
      <c r="E18" s="96" t="s">
        <v>36</v>
      </c>
      <c r="F18" s="95">
        <f>'TEx I'!U7</f>
        <v>0</v>
      </c>
      <c r="H18" s="96" t="s">
        <v>36</v>
      </c>
      <c r="I18" s="95">
        <f>'TEx I'!U8</f>
        <v>0</v>
      </c>
    </row>
    <row r="19" spans="2:9" ht="15.75" thickBot="1"/>
    <row r="20" spans="2:9" ht="15.75" thickBot="1">
      <c r="B20" s="89" t="s">
        <v>80</v>
      </c>
      <c r="C20" s="90"/>
      <c r="E20" s="89" t="s">
        <v>80</v>
      </c>
      <c r="F20" s="90"/>
      <c r="H20" s="89" t="s">
        <v>80</v>
      </c>
      <c r="I20" s="90"/>
    </row>
    <row r="21" spans="2:9">
      <c r="B21" s="91" t="str">
        <f>'TEx I'!B9</f>
        <v>G</v>
      </c>
      <c r="C21" s="88"/>
      <c r="E21" s="91" t="str">
        <f>'TEx I'!B10</f>
        <v>H</v>
      </c>
      <c r="F21" s="88"/>
      <c r="H21" s="91" t="str">
        <f>'TEx I'!B11</f>
        <v>I</v>
      </c>
      <c r="I21" s="88"/>
    </row>
    <row r="22" spans="2:9">
      <c r="B22" s="92" t="s">
        <v>22</v>
      </c>
      <c r="C22" s="93">
        <f>'TEx I'!N9</f>
        <v>0</v>
      </c>
      <c r="E22" s="92" t="s">
        <v>22</v>
      </c>
      <c r="F22" s="93">
        <f>'TEx I'!N10</f>
        <v>0</v>
      </c>
      <c r="H22" s="92" t="s">
        <v>22</v>
      </c>
      <c r="I22" s="93">
        <f>'TEx I'!N11</f>
        <v>0</v>
      </c>
    </row>
    <row r="23" spans="2:9">
      <c r="B23" s="92" t="s">
        <v>23</v>
      </c>
      <c r="C23" s="93">
        <f>'TEx I'!O9</f>
        <v>0</v>
      </c>
      <c r="E23" s="92" t="s">
        <v>23</v>
      </c>
      <c r="F23" s="93">
        <f>'TEx I'!O10</f>
        <v>0</v>
      </c>
      <c r="H23" s="92" t="s">
        <v>23</v>
      </c>
      <c r="I23" s="93">
        <f>'TEx I'!O11</f>
        <v>0</v>
      </c>
    </row>
    <row r="24" spans="2:9">
      <c r="B24" s="92" t="s">
        <v>35</v>
      </c>
      <c r="C24" s="93">
        <f>'TEx I'!P9</f>
        <v>0</v>
      </c>
      <c r="E24" s="92" t="s">
        <v>35</v>
      </c>
      <c r="F24" s="93">
        <f>'TEx I'!P10</f>
        <v>0</v>
      </c>
      <c r="H24" s="92" t="s">
        <v>35</v>
      </c>
      <c r="I24" s="93">
        <f>'TEx I'!P11</f>
        <v>0</v>
      </c>
    </row>
    <row r="25" spans="2:9">
      <c r="B25" s="92" t="s">
        <v>26</v>
      </c>
      <c r="C25" s="93">
        <f>'TEx I'!Q9</f>
        <v>0</v>
      </c>
      <c r="E25" s="92" t="s">
        <v>26</v>
      </c>
      <c r="F25" s="93">
        <f>'TEx I'!Q10</f>
        <v>0</v>
      </c>
      <c r="H25" s="92" t="s">
        <v>26</v>
      </c>
      <c r="I25" s="93">
        <f>'TEx I'!Q11</f>
        <v>0</v>
      </c>
    </row>
    <row r="26" spans="2:9">
      <c r="B26" s="92" t="s">
        <v>33</v>
      </c>
      <c r="C26" s="93">
        <f>'TEx I'!R9</f>
        <v>0</v>
      </c>
      <c r="E26" s="92" t="s">
        <v>33</v>
      </c>
      <c r="F26" s="93">
        <f>'TEx I'!R10</f>
        <v>0</v>
      </c>
      <c r="H26" s="92" t="s">
        <v>33</v>
      </c>
      <c r="I26" s="93">
        <f>'TEx I'!R11</f>
        <v>0</v>
      </c>
    </row>
    <row r="27" spans="2:9" ht="15.75" thickBot="1">
      <c r="B27" s="96" t="s">
        <v>36</v>
      </c>
      <c r="C27" s="95">
        <f>'TEx I'!U9</f>
        <v>0</v>
      </c>
      <c r="E27" s="96" t="s">
        <v>36</v>
      </c>
      <c r="F27" s="95">
        <f>'TEx I'!U10</f>
        <v>0</v>
      </c>
      <c r="H27" s="96" t="s">
        <v>36</v>
      </c>
      <c r="I27" s="95">
        <f>'TEx I'!U11</f>
        <v>0</v>
      </c>
    </row>
    <row r="28" spans="2:9">
      <c r="B28" s="100"/>
      <c r="C28" s="99"/>
      <c r="E28" s="100"/>
      <c r="F28" s="99"/>
      <c r="H28" s="100"/>
      <c r="I28" s="99"/>
    </row>
    <row r="35" spans="2:9" ht="15.75" thickBot="1"/>
    <row r="36" spans="2:9" ht="15.75" thickBot="1">
      <c r="B36" s="89" t="s">
        <v>80</v>
      </c>
      <c r="C36" s="90"/>
      <c r="E36" s="89" t="s">
        <v>80</v>
      </c>
      <c r="F36" s="90"/>
      <c r="H36" s="89" t="s">
        <v>80</v>
      </c>
      <c r="I36" s="90"/>
    </row>
    <row r="37" spans="2:9">
      <c r="B37" s="91" t="str">
        <f>'TEx I'!B12</f>
        <v>J</v>
      </c>
      <c r="C37" s="88"/>
      <c r="E37" s="91" t="str">
        <f>'TEx I'!B13</f>
        <v>K</v>
      </c>
      <c r="F37" s="88"/>
      <c r="H37" s="91" t="str">
        <f>'TEx I'!B14</f>
        <v>L</v>
      </c>
      <c r="I37" s="88"/>
    </row>
    <row r="38" spans="2:9">
      <c r="B38" s="92" t="s">
        <v>22</v>
      </c>
      <c r="C38" s="93">
        <f>'TEx I'!N12</f>
        <v>0</v>
      </c>
      <c r="E38" s="92" t="s">
        <v>22</v>
      </c>
      <c r="F38" s="93">
        <f>'TEx I'!N13</f>
        <v>0</v>
      </c>
      <c r="H38" s="92" t="s">
        <v>22</v>
      </c>
      <c r="I38" s="93">
        <f>'TEx I'!N14</f>
        <v>0</v>
      </c>
    </row>
    <row r="39" spans="2:9">
      <c r="B39" s="92" t="s">
        <v>23</v>
      </c>
      <c r="C39" s="93">
        <f>'TEx I'!O12</f>
        <v>0</v>
      </c>
      <c r="E39" s="92" t="s">
        <v>23</v>
      </c>
      <c r="F39" s="93">
        <f>'TEx I'!O13</f>
        <v>0</v>
      </c>
      <c r="H39" s="92" t="s">
        <v>23</v>
      </c>
      <c r="I39" s="93">
        <f>'TEx I'!O14</f>
        <v>0</v>
      </c>
    </row>
    <row r="40" spans="2:9">
      <c r="B40" s="92" t="s">
        <v>35</v>
      </c>
      <c r="C40" s="93">
        <f>'TEx I'!P12</f>
        <v>0</v>
      </c>
      <c r="E40" s="92" t="s">
        <v>35</v>
      </c>
      <c r="F40" s="93">
        <f>'TEx I'!P13</f>
        <v>0</v>
      </c>
      <c r="H40" s="92" t="s">
        <v>35</v>
      </c>
      <c r="I40" s="93">
        <f>'TEx I'!P14</f>
        <v>0</v>
      </c>
    </row>
    <row r="41" spans="2:9">
      <c r="B41" s="92" t="s">
        <v>26</v>
      </c>
      <c r="C41" s="93">
        <f>'TEx I'!Q12</f>
        <v>0</v>
      </c>
      <c r="E41" s="92" t="s">
        <v>26</v>
      </c>
      <c r="F41" s="93">
        <f>'TEx I'!Q13</f>
        <v>0</v>
      </c>
      <c r="H41" s="92" t="s">
        <v>26</v>
      </c>
      <c r="I41" s="93">
        <f>'TEx I'!Q14</f>
        <v>0</v>
      </c>
    </row>
    <row r="42" spans="2:9">
      <c r="B42" s="92" t="s">
        <v>33</v>
      </c>
      <c r="C42" s="93">
        <f>'TEx I'!R12</f>
        <v>0</v>
      </c>
      <c r="E42" s="92" t="s">
        <v>33</v>
      </c>
      <c r="F42" s="93">
        <f>'TEx I'!R13</f>
        <v>0</v>
      </c>
      <c r="H42" s="92" t="s">
        <v>33</v>
      </c>
      <c r="I42" s="93">
        <f>'TEx I'!R14</f>
        <v>0</v>
      </c>
    </row>
    <row r="43" spans="2:9" ht="15.75" thickBot="1">
      <c r="B43" s="96" t="s">
        <v>36</v>
      </c>
      <c r="C43" s="95">
        <f>'TEx I'!U12</f>
        <v>0</v>
      </c>
      <c r="E43" s="96" t="s">
        <v>36</v>
      </c>
      <c r="F43" s="95">
        <f>'TEx I'!U13</f>
        <v>0</v>
      </c>
      <c r="H43" s="96" t="s">
        <v>36</v>
      </c>
      <c r="I43" s="95">
        <f>'TEx I'!U14</f>
        <v>0</v>
      </c>
    </row>
    <row r="44" spans="2:9" ht="15.75" thickBot="1"/>
    <row r="45" spans="2:9" ht="15.75" thickBot="1">
      <c r="B45" s="89" t="s">
        <v>80</v>
      </c>
      <c r="C45" s="90"/>
      <c r="E45" s="89" t="s">
        <v>80</v>
      </c>
      <c r="F45" s="90"/>
      <c r="H45" s="89" t="s">
        <v>80</v>
      </c>
      <c r="I45" s="90"/>
    </row>
    <row r="46" spans="2:9">
      <c r="B46" s="91" t="str">
        <f>'TEx I'!B15</f>
        <v>M</v>
      </c>
      <c r="C46" s="88"/>
      <c r="E46" s="91" t="str">
        <f>'TEx I'!B16</f>
        <v>N</v>
      </c>
      <c r="F46" s="88"/>
      <c r="H46" s="91" t="str">
        <f>'TEx I'!B17</f>
        <v>O</v>
      </c>
      <c r="I46" s="88"/>
    </row>
    <row r="47" spans="2:9">
      <c r="B47" s="92" t="s">
        <v>22</v>
      </c>
      <c r="C47" s="93">
        <f>'TEx I'!N15</f>
        <v>0</v>
      </c>
      <c r="E47" s="92" t="s">
        <v>22</v>
      </c>
      <c r="F47" s="93">
        <f>'TEx I'!N16</f>
        <v>0</v>
      </c>
      <c r="H47" s="92" t="s">
        <v>22</v>
      </c>
      <c r="I47" s="93">
        <f>'TEx I'!N17</f>
        <v>0</v>
      </c>
    </row>
    <row r="48" spans="2:9">
      <c r="B48" s="92" t="s">
        <v>23</v>
      </c>
      <c r="C48" s="93">
        <f>'TEx I'!O15</f>
        <v>0</v>
      </c>
      <c r="E48" s="92" t="s">
        <v>23</v>
      </c>
      <c r="F48" s="93">
        <f>'TEx I'!O16</f>
        <v>0</v>
      </c>
      <c r="H48" s="92" t="s">
        <v>23</v>
      </c>
      <c r="I48" s="93">
        <f>'TEx I'!O17</f>
        <v>0</v>
      </c>
    </row>
    <row r="49" spans="2:9">
      <c r="B49" s="92" t="s">
        <v>35</v>
      </c>
      <c r="C49" s="93">
        <f>'TEx I'!P15</f>
        <v>0</v>
      </c>
      <c r="E49" s="92" t="s">
        <v>35</v>
      </c>
      <c r="F49" s="93">
        <f>'TEx I'!P16</f>
        <v>0</v>
      </c>
      <c r="H49" s="92" t="s">
        <v>35</v>
      </c>
      <c r="I49" s="93">
        <f>'TEx I'!P17</f>
        <v>0</v>
      </c>
    </row>
    <row r="50" spans="2:9">
      <c r="B50" s="92" t="s">
        <v>26</v>
      </c>
      <c r="C50" s="93">
        <f>'TEx I'!Q15</f>
        <v>0</v>
      </c>
      <c r="E50" s="92" t="s">
        <v>26</v>
      </c>
      <c r="F50" s="93">
        <f>'TEx I'!Q16</f>
        <v>0</v>
      </c>
      <c r="H50" s="92" t="s">
        <v>26</v>
      </c>
      <c r="I50" s="93">
        <f>'TEx I'!Q17</f>
        <v>0</v>
      </c>
    </row>
    <row r="51" spans="2:9">
      <c r="B51" s="92" t="s">
        <v>33</v>
      </c>
      <c r="C51" s="93">
        <f>'TEx I'!R15</f>
        <v>0</v>
      </c>
      <c r="E51" s="92" t="s">
        <v>33</v>
      </c>
      <c r="F51" s="93">
        <f>'TEx I'!R16</f>
        <v>0</v>
      </c>
      <c r="H51" s="92" t="s">
        <v>33</v>
      </c>
      <c r="I51" s="93">
        <f>'TEx I'!R17</f>
        <v>0</v>
      </c>
    </row>
    <row r="52" spans="2:9" ht="15.75" thickBot="1">
      <c r="B52" s="96" t="s">
        <v>36</v>
      </c>
      <c r="C52" s="95">
        <f>'TEx I'!U15</f>
        <v>0</v>
      </c>
      <c r="E52" s="96" t="s">
        <v>36</v>
      </c>
      <c r="F52" s="95">
        <f>'TEx I'!U16</f>
        <v>0</v>
      </c>
      <c r="H52" s="96" t="s">
        <v>36</v>
      </c>
      <c r="I52" s="95">
        <f>'TEx I'!U17</f>
        <v>0</v>
      </c>
    </row>
    <row r="53" spans="2:9" ht="15.75" thickBot="1"/>
    <row r="54" spans="2:9" ht="15.75" thickBot="1">
      <c r="B54" s="89" t="s">
        <v>80</v>
      </c>
      <c r="C54" s="90"/>
      <c r="E54" s="89" t="s">
        <v>80</v>
      </c>
      <c r="F54" s="90"/>
      <c r="H54" s="89" t="s">
        <v>80</v>
      </c>
      <c r="I54" s="90"/>
    </row>
    <row r="55" spans="2:9">
      <c r="B55" s="91" t="str">
        <f>'TEx I'!B18</f>
        <v>P</v>
      </c>
      <c r="C55" s="88"/>
      <c r="E55" s="91" t="str">
        <f>'TEx I'!B19</f>
        <v>Q</v>
      </c>
      <c r="F55" s="88"/>
      <c r="H55" s="91" t="str">
        <f>'TEx I'!B20</f>
        <v>R</v>
      </c>
      <c r="I55" s="88"/>
    </row>
    <row r="56" spans="2:9">
      <c r="B56" s="92" t="s">
        <v>22</v>
      </c>
      <c r="C56" s="93">
        <f>'TEx I'!N18</f>
        <v>0</v>
      </c>
      <c r="E56" s="92" t="s">
        <v>22</v>
      </c>
      <c r="F56" s="93">
        <f>'TEx I'!N19</f>
        <v>0</v>
      </c>
      <c r="H56" s="92" t="s">
        <v>22</v>
      </c>
      <c r="I56" s="93">
        <f>'TEx I'!N20</f>
        <v>0</v>
      </c>
    </row>
    <row r="57" spans="2:9">
      <c r="B57" s="92" t="s">
        <v>23</v>
      </c>
      <c r="C57" s="93">
        <f>'TEx I'!O18</f>
        <v>0</v>
      </c>
      <c r="E57" s="92" t="s">
        <v>23</v>
      </c>
      <c r="F57" s="93">
        <f>'TEx I'!O19</f>
        <v>0</v>
      </c>
      <c r="H57" s="92" t="s">
        <v>23</v>
      </c>
      <c r="I57" s="93">
        <f>'TEx I'!O20</f>
        <v>0</v>
      </c>
    </row>
    <row r="58" spans="2:9">
      <c r="B58" s="92" t="s">
        <v>35</v>
      </c>
      <c r="C58" s="93">
        <f>'TEx I'!P18</f>
        <v>0</v>
      </c>
      <c r="E58" s="92" t="s">
        <v>35</v>
      </c>
      <c r="F58" s="93">
        <f>'TEx I'!P19</f>
        <v>0</v>
      </c>
      <c r="H58" s="92" t="s">
        <v>35</v>
      </c>
      <c r="I58" s="93">
        <f>'TEx I'!P20</f>
        <v>0</v>
      </c>
    </row>
    <row r="59" spans="2:9">
      <c r="B59" s="92" t="s">
        <v>26</v>
      </c>
      <c r="C59" s="93">
        <f>'TEx I'!Q18</f>
        <v>0</v>
      </c>
      <c r="E59" s="92" t="s">
        <v>26</v>
      </c>
      <c r="F59" s="93">
        <f>'TEx I'!Q19</f>
        <v>0</v>
      </c>
      <c r="H59" s="92" t="s">
        <v>26</v>
      </c>
      <c r="I59" s="93">
        <f>'TEx I'!Q20</f>
        <v>0</v>
      </c>
    </row>
    <row r="60" spans="2:9">
      <c r="B60" s="92" t="s">
        <v>33</v>
      </c>
      <c r="C60" s="93">
        <f>'TEx I'!R18</f>
        <v>0</v>
      </c>
      <c r="E60" s="92" t="s">
        <v>33</v>
      </c>
      <c r="F60" s="93">
        <f>'TEx I'!R19</f>
        <v>0</v>
      </c>
      <c r="H60" s="92" t="s">
        <v>33</v>
      </c>
      <c r="I60" s="93">
        <f>'TEx I'!R20</f>
        <v>0</v>
      </c>
    </row>
    <row r="61" spans="2:9" ht="15.75" thickBot="1">
      <c r="B61" s="96" t="s">
        <v>36</v>
      </c>
      <c r="C61" s="95">
        <f>'TEx I'!U18</f>
        <v>0</v>
      </c>
      <c r="E61" s="96" t="s">
        <v>36</v>
      </c>
      <c r="F61" s="95">
        <f>'TEx I'!U19</f>
        <v>0</v>
      </c>
      <c r="H61" s="96" t="s">
        <v>36</v>
      </c>
      <c r="I61" s="95">
        <f>'TEx I'!U20</f>
        <v>0</v>
      </c>
    </row>
    <row r="69" spans="2:9" ht="15.75" thickBot="1"/>
    <row r="70" spans="2:9" ht="15.75" thickBot="1">
      <c r="B70" s="89" t="s">
        <v>80</v>
      </c>
      <c r="C70" s="90"/>
      <c r="E70" s="89" t="s">
        <v>80</v>
      </c>
      <c r="F70" s="90"/>
      <c r="H70" s="89" t="s">
        <v>80</v>
      </c>
      <c r="I70" s="90"/>
    </row>
    <row r="71" spans="2:9">
      <c r="B71" s="91" t="str">
        <f>'TEx I'!B21</f>
        <v>S</v>
      </c>
      <c r="C71" s="88"/>
      <c r="E71" s="91" t="str">
        <f>'TEx I'!B22</f>
        <v>T</v>
      </c>
      <c r="F71" s="88"/>
      <c r="H71" s="91" t="str">
        <f>'TEx I'!B23</f>
        <v>U</v>
      </c>
      <c r="I71" s="88"/>
    </row>
    <row r="72" spans="2:9">
      <c r="B72" s="92" t="s">
        <v>22</v>
      </c>
      <c r="C72" s="93">
        <f>'TEx I'!N21</f>
        <v>0</v>
      </c>
      <c r="E72" s="92" t="s">
        <v>22</v>
      </c>
      <c r="F72" s="93">
        <f>'TEx I'!N22</f>
        <v>0</v>
      </c>
      <c r="H72" s="92" t="s">
        <v>22</v>
      </c>
      <c r="I72" s="93">
        <f>'TEx I'!N23</f>
        <v>0</v>
      </c>
    </row>
    <row r="73" spans="2:9">
      <c r="B73" s="92" t="s">
        <v>23</v>
      </c>
      <c r="C73" s="93">
        <f>'TEx I'!O21</f>
        <v>0</v>
      </c>
      <c r="E73" s="92" t="s">
        <v>23</v>
      </c>
      <c r="F73" s="93">
        <f>'TEx I'!O22</f>
        <v>0</v>
      </c>
      <c r="H73" s="92" t="s">
        <v>23</v>
      </c>
      <c r="I73" s="93">
        <f>'TEx I'!O23</f>
        <v>0</v>
      </c>
    </row>
    <row r="74" spans="2:9">
      <c r="B74" s="92" t="s">
        <v>35</v>
      </c>
      <c r="C74" s="93">
        <f>'TEx I'!P21</f>
        <v>0</v>
      </c>
      <c r="E74" s="92" t="s">
        <v>35</v>
      </c>
      <c r="F74" s="93">
        <f>'TEx I'!P22</f>
        <v>0</v>
      </c>
      <c r="H74" s="92" t="s">
        <v>35</v>
      </c>
      <c r="I74" s="93">
        <f>'TEx I'!P23</f>
        <v>0</v>
      </c>
    </row>
    <row r="75" spans="2:9">
      <c r="B75" s="92" t="s">
        <v>26</v>
      </c>
      <c r="C75" s="93">
        <f>'TEx I'!Q21</f>
        <v>0</v>
      </c>
      <c r="E75" s="92" t="s">
        <v>26</v>
      </c>
      <c r="F75" s="93">
        <f>'TEx I'!Q22</f>
        <v>0</v>
      </c>
      <c r="H75" s="92" t="s">
        <v>26</v>
      </c>
      <c r="I75" s="93">
        <f>'TEx I'!Q23</f>
        <v>0</v>
      </c>
    </row>
    <row r="76" spans="2:9">
      <c r="B76" s="92" t="s">
        <v>33</v>
      </c>
      <c r="C76" s="93">
        <f>'TEx I'!R21</f>
        <v>0</v>
      </c>
      <c r="E76" s="92" t="s">
        <v>33</v>
      </c>
      <c r="F76" s="93">
        <f>'TEx I'!R22</f>
        <v>0</v>
      </c>
      <c r="H76" s="92" t="s">
        <v>33</v>
      </c>
      <c r="I76" s="93">
        <f>'TEx I'!R23</f>
        <v>0</v>
      </c>
    </row>
    <row r="77" spans="2:9" ht="15.75" thickBot="1">
      <c r="B77" s="96" t="s">
        <v>36</v>
      </c>
      <c r="C77" s="95">
        <f>'TEx I'!U21</f>
        <v>0</v>
      </c>
      <c r="E77" s="96" t="s">
        <v>36</v>
      </c>
      <c r="F77" s="95">
        <f>'TEx I'!U22</f>
        <v>0</v>
      </c>
      <c r="H77" s="96" t="s">
        <v>36</v>
      </c>
      <c r="I77" s="95">
        <f>'TEx I'!U23</f>
        <v>0</v>
      </c>
    </row>
    <row r="78" spans="2:9" ht="15.75" thickBot="1"/>
    <row r="79" spans="2:9" ht="15.75" thickBot="1">
      <c r="B79" s="89" t="s">
        <v>80</v>
      </c>
      <c r="C79" s="90"/>
      <c r="E79" s="89" t="s">
        <v>80</v>
      </c>
      <c r="F79" s="90"/>
      <c r="H79" s="89" t="s">
        <v>80</v>
      </c>
      <c r="I79" s="90"/>
    </row>
    <row r="80" spans="2:9">
      <c r="B80" s="91" t="str">
        <f>'TEx I'!B24</f>
        <v>V</v>
      </c>
      <c r="C80" s="88"/>
      <c r="E80" s="91" t="str">
        <f>'TEx I'!B25</f>
        <v>W</v>
      </c>
      <c r="F80" s="88"/>
      <c r="H80" s="91" t="str">
        <f>'TEx I'!B26</f>
        <v>X</v>
      </c>
      <c r="I80" s="88"/>
    </row>
    <row r="81" spans="2:9">
      <c r="B81" s="92" t="s">
        <v>22</v>
      </c>
      <c r="C81" s="93">
        <f>'TEx I'!N24</f>
        <v>0</v>
      </c>
      <c r="E81" s="92" t="s">
        <v>22</v>
      </c>
      <c r="F81" s="93">
        <f>'TEx I'!N25</f>
        <v>0</v>
      </c>
      <c r="H81" s="92" t="s">
        <v>22</v>
      </c>
      <c r="I81" s="93">
        <f>'TEx I'!N26</f>
        <v>0</v>
      </c>
    </row>
    <row r="82" spans="2:9">
      <c r="B82" s="92" t="s">
        <v>23</v>
      </c>
      <c r="C82" s="93">
        <f>'TEx I'!O24</f>
        <v>0</v>
      </c>
      <c r="E82" s="92" t="s">
        <v>23</v>
      </c>
      <c r="F82" s="93">
        <f>'TEx I'!O25</f>
        <v>0</v>
      </c>
      <c r="H82" s="92" t="s">
        <v>23</v>
      </c>
      <c r="I82" s="93">
        <f>'TEx I'!O26</f>
        <v>0</v>
      </c>
    </row>
    <row r="83" spans="2:9">
      <c r="B83" s="92" t="s">
        <v>35</v>
      </c>
      <c r="C83" s="93">
        <f>'TEx I'!P24</f>
        <v>0</v>
      </c>
      <c r="E83" s="92" t="s">
        <v>35</v>
      </c>
      <c r="F83" s="93">
        <f>'TEx I'!P25</f>
        <v>0</v>
      </c>
      <c r="H83" s="92" t="s">
        <v>35</v>
      </c>
      <c r="I83" s="93">
        <f>'TEx I'!P26</f>
        <v>0</v>
      </c>
    </row>
    <row r="84" spans="2:9">
      <c r="B84" s="92" t="s">
        <v>26</v>
      </c>
      <c r="C84" s="93">
        <f>'TEx I'!Q24</f>
        <v>0</v>
      </c>
      <c r="E84" s="92" t="s">
        <v>26</v>
      </c>
      <c r="F84" s="93">
        <f>'TEx I'!Q25</f>
        <v>0</v>
      </c>
      <c r="H84" s="92" t="s">
        <v>26</v>
      </c>
      <c r="I84" s="93">
        <f>'TEx I'!Q26</f>
        <v>0</v>
      </c>
    </row>
    <row r="85" spans="2:9">
      <c r="B85" s="92" t="s">
        <v>33</v>
      </c>
      <c r="C85" s="93">
        <f>'TEx I'!R24</f>
        <v>0</v>
      </c>
      <c r="E85" s="92" t="s">
        <v>33</v>
      </c>
      <c r="F85" s="93">
        <f>'TEx I'!R25</f>
        <v>0</v>
      </c>
      <c r="H85" s="92" t="s">
        <v>33</v>
      </c>
      <c r="I85" s="93">
        <f>'TEx I'!R26</f>
        <v>0</v>
      </c>
    </row>
    <row r="86" spans="2:9" ht="15.75" thickBot="1">
      <c r="B86" s="96" t="s">
        <v>36</v>
      </c>
      <c r="C86" s="95">
        <f>'TEx I'!U24</f>
        <v>0</v>
      </c>
      <c r="E86" s="96" t="s">
        <v>36</v>
      </c>
      <c r="F86" s="95">
        <f>'TEx I'!U25</f>
        <v>0</v>
      </c>
      <c r="H86" s="96" t="s">
        <v>36</v>
      </c>
      <c r="I86" s="95">
        <f>'TEx I'!U26</f>
        <v>0</v>
      </c>
    </row>
    <row r="87" spans="2:9" ht="15.75" thickBot="1"/>
    <row r="88" spans="2:9" ht="15.75" thickBot="1">
      <c r="B88" s="89" t="s">
        <v>80</v>
      </c>
      <c r="C88" s="90"/>
      <c r="E88" s="89" t="s">
        <v>80</v>
      </c>
      <c r="F88" s="90"/>
      <c r="H88" s="89" t="s">
        <v>80</v>
      </c>
      <c r="I88" s="90"/>
    </row>
    <row r="89" spans="2:9">
      <c r="B89" s="91" t="str">
        <f>'TEx I'!B27</f>
        <v>Y</v>
      </c>
      <c r="C89" s="88"/>
      <c r="E89" s="91" t="str">
        <f>'TEx I'!B28</f>
        <v>Z</v>
      </c>
      <c r="F89" s="88"/>
      <c r="H89" s="91" t="str">
        <f>'TEx I'!B29</f>
        <v>AA</v>
      </c>
      <c r="I89" s="88"/>
    </row>
    <row r="90" spans="2:9">
      <c r="B90" s="92" t="s">
        <v>22</v>
      </c>
      <c r="C90" s="93">
        <f>'TEx I'!N27</f>
        <v>0</v>
      </c>
      <c r="E90" s="92" t="s">
        <v>22</v>
      </c>
      <c r="F90" s="93">
        <f>'TEx I'!N28</f>
        <v>0</v>
      </c>
      <c r="H90" s="92" t="s">
        <v>22</v>
      </c>
      <c r="I90" s="93">
        <f>'TEx I'!N29</f>
        <v>0</v>
      </c>
    </row>
    <row r="91" spans="2:9">
      <c r="B91" s="92" t="s">
        <v>23</v>
      </c>
      <c r="C91" s="93">
        <f>'TEx I'!O27</f>
        <v>0</v>
      </c>
      <c r="E91" s="92" t="s">
        <v>23</v>
      </c>
      <c r="F91" s="93">
        <f>'TEx I'!O28</f>
        <v>0</v>
      </c>
      <c r="H91" s="92" t="s">
        <v>23</v>
      </c>
      <c r="I91" s="93">
        <f>'TEx I'!O29</f>
        <v>0</v>
      </c>
    </row>
    <row r="92" spans="2:9">
      <c r="B92" s="92" t="s">
        <v>35</v>
      </c>
      <c r="C92" s="93">
        <f>'TEx I'!P27</f>
        <v>0</v>
      </c>
      <c r="E92" s="92" t="s">
        <v>35</v>
      </c>
      <c r="F92" s="93">
        <f>'TEx I'!P28</f>
        <v>0</v>
      </c>
      <c r="H92" s="92" t="s">
        <v>35</v>
      </c>
      <c r="I92" s="93">
        <f>'TEx I'!P29</f>
        <v>0</v>
      </c>
    </row>
    <row r="93" spans="2:9">
      <c r="B93" s="92" t="s">
        <v>26</v>
      </c>
      <c r="C93" s="93">
        <f>'TEx I'!Q27</f>
        <v>0</v>
      </c>
      <c r="E93" s="92" t="s">
        <v>26</v>
      </c>
      <c r="F93" s="93">
        <f>'TEx I'!Q28</f>
        <v>0</v>
      </c>
      <c r="H93" s="92" t="s">
        <v>26</v>
      </c>
      <c r="I93" s="93">
        <f>'TEx I'!Q29</f>
        <v>0</v>
      </c>
    </row>
    <row r="94" spans="2:9">
      <c r="B94" s="92" t="s">
        <v>33</v>
      </c>
      <c r="C94" s="93">
        <f>'TEx I'!R27</f>
        <v>0</v>
      </c>
      <c r="E94" s="92" t="s">
        <v>33</v>
      </c>
      <c r="F94" s="93">
        <f>'TEx I'!R28</f>
        <v>0</v>
      </c>
      <c r="H94" s="92" t="s">
        <v>33</v>
      </c>
      <c r="I94" s="93">
        <f>'TEx I'!R29</f>
        <v>0</v>
      </c>
    </row>
    <row r="95" spans="2:9" ht="15.75" thickBot="1">
      <c r="B95" s="96" t="s">
        <v>36</v>
      </c>
      <c r="C95" s="95">
        <f>'TEx I'!U27</f>
        <v>0</v>
      </c>
      <c r="E95" s="96" t="s">
        <v>36</v>
      </c>
      <c r="F95" s="95">
        <f>'TEx I'!U28</f>
        <v>0</v>
      </c>
      <c r="H95" s="96" t="s">
        <v>36</v>
      </c>
      <c r="I95" s="95">
        <f>'TEx I'!U29</f>
        <v>0</v>
      </c>
    </row>
    <row r="103" spans="2:9" ht="15.75" thickBot="1"/>
    <row r="104" spans="2:9" ht="15.75" thickBot="1">
      <c r="B104" s="89" t="s">
        <v>80</v>
      </c>
      <c r="C104" s="90"/>
      <c r="E104" s="89" t="s">
        <v>80</v>
      </c>
      <c r="F104" s="90"/>
      <c r="H104" s="89" t="s">
        <v>80</v>
      </c>
      <c r="I104" s="90"/>
    </row>
    <row r="105" spans="2:9">
      <c r="B105" s="91" t="str">
        <f>'TEx I'!B30</f>
        <v>BB</v>
      </c>
      <c r="C105" s="88"/>
      <c r="E105" s="91" t="str">
        <f>'TEx I'!B31</f>
        <v>CC</v>
      </c>
      <c r="F105" s="88"/>
      <c r="H105" s="91" t="str">
        <f>'TEx I'!B32</f>
        <v>DD</v>
      </c>
      <c r="I105" s="88"/>
    </row>
    <row r="106" spans="2:9">
      <c r="B106" s="92" t="s">
        <v>22</v>
      </c>
      <c r="C106" s="93">
        <f>'TEx I'!N30</f>
        <v>0</v>
      </c>
      <c r="E106" s="92" t="s">
        <v>22</v>
      </c>
      <c r="F106" s="93">
        <f>'TEx I'!N31</f>
        <v>0</v>
      </c>
      <c r="H106" s="92" t="s">
        <v>22</v>
      </c>
      <c r="I106" s="93">
        <f>'TEx I'!N32</f>
        <v>0</v>
      </c>
    </row>
    <row r="107" spans="2:9">
      <c r="B107" s="92" t="s">
        <v>23</v>
      </c>
      <c r="C107" s="93">
        <f>'TEx I'!O30</f>
        <v>0</v>
      </c>
      <c r="E107" s="92" t="s">
        <v>23</v>
      </c>
      <c r="F107" s="93">
        <f>'TEx I'!O31</f>
        <v>0</v>
      </c>
      <c r="H107" s="92" t="s">
        <v>23</v>
      </c>
      <c r="I107" s="93">
        <f>'TEx I'!O32</f>
        <v>0</v>
      </c>
    </row>
    <row r="108" spans="2:9">
      <c r="B108" s="92" t="s">
        <v>35</v>
      </c>
      <c r="C108" s="93">
        <f>'TEx I'!P30</f>
        <v>0</v>
      </c>
      <c r="E108" s="92" t="s">
        <v>35</v>
      </c>
      <c r="F108" s="93">
        <f>'TEx I'!P31</f>
        <v>0</v>
      </c>
      <c r="H108" s="92" t="s">
        <v>35</v>
      </c>
      <c r="I108" s="93">
        <f>'TEx I'!P32</f>
        <v>0</v>
      </c>
    </row>
    <row r="109" spans="2:9">
      <c r="B109" s="92" t="s">
        <v>26</v>
      </c>
      <c r="C109" s="93">
        <f>'TEx I'!Q30</f>
        <v>0</v>
      </c>
      <c r="E109" s="92" t="s">
        <v>26</v>
      </c>
      <c r="F109" s="93">
        <f>'TEx I'!Q31</f>
        <v>0</v>
      </c>
      <c r="H109" s="92" t="s">
        <v>26</v>
      </c>
      <c r="I109" s="93">
        <f>'TEx I'!Q32</f>
        <v>0</v>
      </c>
    </row>
    <row r="110" spans="2:9">
      <c r="B110" s="92" t="s">
        <v>33</v>
      </c>
      <c r="C110" s="93">
        <f>'TEx I'!R30</f>
        <v>0</v>
      </c>
      <c r="E110" s="92" t="s">
        <v>33</v>
      </c>
      <c r="F110" s="93">
        <f>'TEx I'!R31</f>
        <v>0</v>
      </c>
      <c r="H110" s="92" t="s">
        <v>33</v>
      </c>
      <c r="I110" s="93">
        <f>'TEx I'!R32</f>
        <v>0</v>
      </c>
    </row>
    <row r="111" spans="2:9" ht="15.75" thickBot="1">
      <c r="B111" s="96" t="s">
        <v>36</v>
      </c>
      <c r="C111" s="95">
        <f>'TEx I'!U30</f>
        <v>0</v>
      </c>
      <c r="E111" s="96" t="s">
        <v>36</v>
      </c>
      <c r="F111" s="95">
        <f>'TEx I'!U31</f>
        <v>0</v>
      </c>
      <c r="H111" s="96" t="s">
        <v>36</v>
      </c>
      <c r="I111" s="95">
        <f>'TEx I'!U32</f>
        <v>0</v>
      </c>
    </row>
    <row r="112" spans="2:9" ht="15.75" thickBot="1"/>
    <row r="113" spans="2:9" ht="15.75" thickBot="1">
      <c r="B113" s="89" t="s">
        <v>80</v>
      </c>
      <c r="C113" s="90"/>
      <c r="E113" s="89" t="s">
        <v>80</v>
      </c>
      <c r="F113" s="90"/>
      <c r="H113" s="89" t="s">
        <v>80</v>
      </c>
      <c r="I113" s="90"/>
    </row>
    <row r="114" spans="2:9">
      <c r="B114" s="91" t="str">
        <f>'TEx I'!B33</f>
        <v>EE</v>
      </c>
      <c r="C114" s="88"/>
      <c r="E114" s="91" t="str">
        <f>'TEx I'!B34</f>
        <v>FF</v>
      </c>
      <c r="F114" s="88"/>
      <c r="H114" s="91" t="str">
        <f>'TEx I'!B35</f>
        <v>GG</v>
      </c>
      <c r="I114" s="88"/>
    </row>
    <row r="115" spans="2:9">
      <c r="B115" s="92" t="s">
        <v>22</v>
      </c>
      <c r="C115" s="93">
        <f>'TEx I'!N33</f>
        <v>0</v>
      </c>
      <c r="E115" s="92" t="s">
        <v>22</v>
      </c>
      <c r="F115" s="93">
        <f>'TEx I'!N34</f>
        <v>0</v>
      </c>
      <c r="H115" s="92" t="s">
        <v>22</v>
      </c>
      <c r="I115" s="93">
        <f>'TEx I'!N35</f>
        <v>0</v>
      </c>
    </row>
    <row r="116" spans="2:9">
      <c r="B116" s="92" t="s">
        <v>23</v>
      </c>
      <c r="C116" s="93">
        <f>'TEx I'!O33</f>
        <v>0</v>
      </c>
      <c r="E116" s="92" t="s">
        <v>23</v>
      </c>
      <c r="F116" s="93">
        <f>'TEx I'!O34</f>
        <v>0</v>
      </c>
      <c r="H116" s="92" t="s">
        <v>23</v>
      </c>
      <c r="I116" s="93">
        <f>'TEx I'!O35</f>
        <v>0</v>
      </c>
    </row>
    <row r="117" spans="2:9">
      <c r="B117" s="92" t="s">
        <v>35</v>
      </c>
      <c r="C117" s="93">
        <f>'TEx I'!P33</f>
        <v>0</v>
      </c>
      <c r="E117" s="92" t="s">
        <v>35</v>
      </c>
      <c r="F117" s="93">
        <f>'TEx I'!P34</f>
        <v>0</v>
      </c>
      <c r="H117" s="92" t="s">
        <v>35</v>
      </c>
      <c r="I117" s="93">
        <f>'TEx I'!P35</f>
        <v>0</v>
      </c>
    </row>
    <row r="118" spans="2:9">
      <c r="B118" s="92" t="s">
        <v>26</v>
      </c>
      <c r="C118" s="93">
        <f>'TEx I'!Q33</f>
        <v>0</v>
      </c>
      <c r="E118" s="92" t="s">
        <v>26</v>
      </c>
      <c r="F118" s="93">
        <f>'TEx I'!Q34</f>
        <v>0</v>
      </c>
      <c r="H118" s="92" t="s">
        <v>26</v>
      </c>
      <c r="I118" s="93">
        <f>'TEx I'!Q35</f>
        <v>0</v>
      </c>
    </row>
    <row r="119" spans="2:9">
      <c r="B119" s="92" t="s">
        <v>33</v>
      </c>
      <c r="C119" s="93">
        <f>'TEx I'!R33</f>
        <v>0</v>
      </c>
      <c r="E119" s="92" t="s">
        <v>33</v>
      </c>
      <c r="F119" s="93">
        <f>'TEx I'!R34</f>
        <v>0</v>
      </c>
      <c r="H119" s="92" t="s">
        <v>33</v>
      </c>
      <c r="I119" s="93">
        <f>'TEx I'!R35</f>
        <v>0</v>
      </c>
    </row>
    <row r="120" spans="2:9" ht="15.75" thickBot="1">
      <c r="B120" s="96" t="s">
        <v>36</v>
      </c>
      <c r="C120" s="95">
        <f>'TEx I'!U33</f>
        <v>0</v>
      </c>
      <c r="E120" s="96" t="s">
        <v>36</v>
      </c>
      <c r="F120" s="95">
        <f>'TEx I'!U34</f>
        <v>0</v>
      </c>
      <c r="H120" s="96" t="s">
        <v>36</v>
      </c>
      <c r="I120" s="95">
        <f>'TEx I'!U35</f>
        <v>0</v>
      </c>
    </row>
    <row r="121" spans="2:9" ht="15.75" thickBot="1"/>
    <row r="122" spans="2:9" ht="15.75" thickBot="1">
      <c r="B122" s="89" t="s">
        <v>80</v>
      </c>
      <c r="C122" s="90"/>
      <c r="E122" s="89" t="s">
        <v>80</v>
      </c>
      <c r="F122" s="90"/>
      <c r="H122" s="89" t="s">
        <v>80</v>
      </c>
      <c r="I122" s="90"/>
    </row>
    <row r="123" spans="2:9">
      <c r="B123" s="91" t="str">
        <f>'TEx I'!B36</f>
        <v>HH</v>
      </c>
      <c r="C123" s="88"/>
      <c r="E123" s="91" t="str">
        <f>'TEx I'!B37</f>
        <v>II</v>
      </c>
      <c r="F123" s="88"/>
      <c r="H123" s="91" t="str">
        <f>'TEx I'!B38</f>
        <v>JJ</v>
      </c>
      <c r="I123" s="88"/>
    </row>
    <row r="124" spans="2:9">
      <c r="B124" s="92" t="s">
        <v>22</v>
      </c>
      <c r="C124" s="93">
        <f>'TEx I'!N36</f>
        <v>0</v>
      </c>
      <c r="E124" s="92" t="s">
        <v>22</v>
      </c>
      <c r="F124" s="93">
        <f>'TEx I'!N37</f>
        <v>0</v>
      </c>
      <c r="H124" s="92" t="s">
        <v>22</v>
      </c>
      <c r="I124" s="93">
        <f>'TEx I'!N38</f>
        <v>0</v>
      </c>
    </row>
    <row r="125" spans="2:9">
      <c r="B125" s="92" t="s">
        <v>23</v>
      </c>
      <c r="C125" s="93">
        <f>'TEx I'!O36</f>
        <v>0</v>
      </c>
      <c r="E125" s="92" t="s">
        <v>23</v>
      </c>
      <c r="F125" s="93">
        <f>'TEx I'!O37</f>
        <v>0</v>
      </c>
      <c r="H125" s="92" t="s">
        <v>23</v>
      </c>
      <c r="I125" s="93">
        <f>'TEx I'!O38</f>
        <v>0</v>
      </c>
    </row>
    <row r="126" spans="2:9">
      <c r="B126" s="92" t="s">
        <v>35</v>
      </c>
      <c r="C126" s="93">
        <f>'TEx I'!P36</f>
        <v>0</v>
      </c>
      <c r="E126" s="92" t="s">
        <v>35</v>
      </c>
      <c r="F126" s="93">
        <f>'TEx I'!P37</f>
        <v>0</v>
      </c>
      <c r="H126" s="92" t="s">
        <v>35</v>
      </c>
      <c r="I126" s="93">
        <f>'TEx I'!P38</f>
        <v>0</v>
      </c>
    </row>
    <row r="127" spans="2:9">
      <c r="B127" s="92" t="s">
        <v>26</v>
      </c>
      <c r="C127" s="93">
        <f>'TEx I'!Q36</f>
        <v>0</v>
      </c>
      <c r="E127" s="92" t="s">
        <v>26</v>
      </c>
      <c r="F127" s="93">
        <f>'TEx I'!Q37</f>
        <v>0</v>
      </c>
      <c r="H127" s="92" t="s">
        <v>26</v>
      </c>
      <c r="I127" s="93">
        <f>'TEx I'!Q38</f>
        <v>0</v>
      </c>
    </row>
    <row r="128" spans="2:9">
      <c r="B128" s="92" t="s">
        <v>33</v>
      </c>
      <c r="C128" s="93">
        <f>'TEx I'!R36</f>
        <v>0</v>
      </c>
      <c r="E128" s="92" t="s">
        <v>33</v>
      </c>
      <c r="F128" s="93">
        <f>'TEx I'!R37</f>
        <v>0</v>
      </c>
      <c r="H128" s="92" t="s">
        <v>33</v>
      </c>
      <c r="I128" s="93">
        <f>'TEx I'!R38</f>
        <v>0</v>
      </c>
    </row>
    <row r="129" spans="2:9" ht="15.75" thickBot="1">
      <c r="B129" s="96" t="s">
        <v>36</v>
      </c>
      <c r="C129" s="95">
        <f>'TEx I'!U36</f>
        <v>0</v>
      </c>
      <c r="E129" s="96" t="s">
        <v>36</v>
      </c>
      <c r="F129" s="95">
        <f>'TEx I'!U37</f>
        <v>0</v>
      </c>
      <c r="H129" s="96" t="s">
        <v>36</v>
      </c>
      <c r="I129" s="95">
        <f>'TEx I'!U38</f>
        <v>0</v>
      </c>
    </row>
    <row r="137" spans="2:9" ht="15.75" thickBot="1"/>
    <row r="138" spans="2:9" ht="15.75" thickBot="1">
      <c r="B138" s="89" t="s">
        <v>80</v>
      </c>
      <c r="C138" s="90"/>
      <c r="E138" s="89" t="s">
        <v>80</v>
      </c>
      <c r="F138" s="90"/>
      <c r="H138" s="89" t="s">
        <v>80</v>
      </c>
      <c r="I138" s="90"/>
    </row>
    <row r="139" spans="2:9">
      <c r="B139" s="91" t="str">
        <f>'TEx I'!B39</f>
        <v>KK</v>
      </c>
      <c r="C139" s="88"/>
      <c r="E139" s="91" t="str">
        <f>'TEx I'!B40</f>
        <v>RR</v>
      </c>
      <c r="F139" s="88"/>
      <c r="H139" s="91" t="str">
        <f>'TEx I'!B41</f>
        <v>SS</v>
      </c>
      <c r="I139" s="88"/>
    </row>
    <row r="140" spans="2:9">
      <c r="B140" s="92" t="s">
        <v>22</v>
      </c>
      <c r="C140" s="93">
        <f>'TEx I'!N39</f>
        <v>0</v>
      </c>
      <c r="E140" s="92" t="s">
        <v>22</v>
      </c>
      <c r="F140" s="93">
        <f>'TEx I'!N40</f>
        <v>0</v>
      </c>
      <c r="H140" s="92" t="s">
        <v>22</v>
      </c>
      <c r="I140" s="93">
        <f>'TEx I'!N41</f>
        <v>0</v>
      </c>
    </row>
    <row r="141" spans="2:9">
      <c r="B141" s="92" t="s">
        <v>23</v>
      </c>
      <c r="C141" s="93">
        <f>'TEx I'!O39</f>
        <v>0</v>
      </c>
      <c r="E141" s="92" t="s">
        <v>23</v>
      </c>
      <c r="F141" s="93">
        <f>'TEx I'!O40</f>
        <v>0</v>
      </c>
      <c r="H141" s="92" t="s">
        <v>23</v>
      </c>
      <c r="I141" s="93">
        <f>'TEx I'!O41</f>
        <v>0</v>
      </c>
    </row>
    <row r="142" spans="2:9">
      <c r="B142" s="92" t="s">
        <v>35</v>
      </c>
      <c r="C142" s="93">
        <f>'TEx I'!P39</f>
        <v>0</v>
      </c>
      <c r="E142" s="92" t="s">
        <v>35</v>
      </c>
      <c r="F142" s="93">
        <f>'TEx I'!P40</f>
        <v>0</v>
      </c>
      <c r="H142" s="92" t="s">
        <v>35</v>
      </c>
      <c r="I142" s="93">
        <f>'TEx I'!P41</f>
        <v>0</v>
      </c>
    </row>
    <row r="143" spans="2:9">
      <c r="B143" s="92" t="s">
        <v>26</v>
      </c>
      <c r="C143" s="93">
        <f>'TEx I'!Q39</f>
        <v>0</v>
      </c>
      <c r="E143" s="92" t="s">
        <v>26</v>
      </c>
      <c r="F143" s="93">
        <f>'TEx I'!Q40</f>
        <v>0</v>
      </c>
      <c r="H143" s="92" t="s">
        <v>26</v>
      </c>
      <c r="I143" s="93">
        <f>'TEx I'!Q41</f>
        <v>0</v>
      </c>
    </row>
    <row r="144" spans="2:9">
      <c r="B144" s="92" t="s">
        <v>33</v>
      </c>
      <c r="C144" s="93">
        <f>'TEx I'!R39</f>
        <v>0</v>
      </c>
      <c r="E144" s="92" t="s">
        <v>33</v>
      </c>
      <c r="F144" s="93">
        <f>'TEx I'!R40</f>
        <v>0</v>
      </c>
      <c r="H144" s="92" t="s">
        <v>33</v>
      </c>
      <c r="I144" s="93">
        <f>'TEx I'!R41</f>
        <v>0</v>
      </c>
    </row>
    <row r="145" spans="2:9" ht="15.75" thickBot="1">
      <c r="B145" s="96" t="s">
        <v>36</v>
      </c>
      <c r="C145" s="95">
        <f>'TEx I'!U39</f>
        <v>0</v>
      </c>
      <c r="E145" s="96" t="s">
        <v>36</v>
      </c>
      <c r="F145" s="95">
        <f>'TEx I'!U40</f>
        <v>0</v>
      </c>
      <c r="H145" s="96" t="s">
        <v>36</v>
      </c>
      <c r="I145" s="95">
        <f>'TEx I'!U41</f>
        <v>0</v>
      </c>
    </row>
    <row r="146" spans="2:9" ht="15.75" thickBot="1"/>
    <row r="147" spans="2:9" ht="15.75" thickBot="1">
      <c r="B147" s="89" t="s">
        <v>80</v>
      </c>
      <c r="C147" s="90"/>
      <c r="E147" s="89" t="s">
        <v>80</v>
      </c>
      <c r="F147" s="90"/>
      <c r="H147" s="89" t="s">
        <v>80</v>
      </c>
      <c r="I147" s="90"/>
    </row>
    <row r="148" spans="2:9">
      <c r="B148" s="91" t="str">
        <f>'TEx I'!B42</f>
        <v>TT</v>
      </c>
      <c r="C148" s="88"/>
      <c r="E148" s="91"/>
      <c r="F148" s="88"/>
      <c r="H148" s="91"/>
      <c r="I148" s="88"/>
    </row>
    <row r="149" spans="2:9">
      <c r="B149" s="92" t="s">
        <v>22</v>
      </c>
      <c r="C149" s="93">
        <f>'TEx I'!N42</f>
        <v>0</v>
      </c>
      <c r="E149" s="92" t="s">
        <v>22</v>
      </c>
      <c r="F149" s="93"/>
      <c r="H149" s="92" t="s">
        <v>22</v>
      </c>
      <c r="I149" s="93"/>
    </row>
    <row r="150" spans="2:9">
      <c r="B150" s="92" t="s">
        <v>23</v>
      </c>
      <c r="C150" s="93">
        <f>'TEx I'!O42</f>
        <v>0</v>
      </c>
      <c r="E150" s="92" t="s">
        <v>23</v>
      </c>
      <c r="F150" s="93"/>
      <c r="H150" s="92" t="s">
        <v>23</v>
      </c>
      <c r="I150" s="93"/>
    </row>
    <row r="151" spans="2:9">
      <c r="B151" s="92" t="s">
        <v>35</v>
      </c>
      <c r="C151" s="93">
        <f>'TEx I'!P42</f>
        <v>0</v>
      </c>
      <c r="E151" s="92" t="s">
        <v>35</v>
      </c>
      <c r="F151" s="93"/>
      <c r="H151" s="92" t="s">
        <v>35</v>
      </c>
      <c r="I151" s="93"/>
    </row>
    <row r="152" spans="2:9">
      <c r="B152" s="92" t="s">
        <v>26</v>
      </c>
      <c r="C152" s="93">
        <f>'TEx I'!Q42</f>
        <v>0</v>
      </c>
      <c r="E152" s="92" t="s">
        <v>26</v>
      </c>
      <c r="F152" s="93"/>
      <c r="H152" s="92" t="s">
        <v>26</v>
      </c>
      <c r="I152" s="93"/>
    </row>
    <row r="153" spans="2:9">
      <c r="B153" s="92" t="s">
        <v>33</v>
      </c>
      <c r="C153" s="93">
        <f>'TEx I'!R42</f>
        <v>0</v>
      </c>
      <c r="E153" s="92" t="s">
        <v>33</v>
      </c>
      <c r="F153" s="93"/>
      <c r="H153" s="92" t="s">
        <v>33</v>
      </c>
      <c r="I153" s="93"/>
    </row>
    <row r="154" spans="2:9" ht="15.75" thickBot="1">
      <c r="B154" s="96" t="s">
        <v>36</v>
      </c>
      <c r="C154" s="95">
        <f>'TEx I'!U42</f>
        <v>0</v>
      </c>
      <c r="E154" s="96" t="s">
        <v>36</v>
      </c>
      <c r="F154" s="95"/>
      <c r="H154" s="96" t="s">
        <v>36</v>
      </c>
      <c r="I154" s="9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1:AP73"/>
  <sheetViews>
    <sheetView workbookViewId="0">
      <selection activeCell="M2" sqref="M2"/>
    </sheetView>
  </sheetViews>
  <sheetFormatPr baseColWidth="10" defaultRowHeight="15"/>
  <cols>
    <col min="1" max="1" width="5" customWidth="1"/>
    <col min="2" max="2" width="53.42578125" customWidth="1"/>
    <col min="3" max="42" width="3.7109375" customWidth="1"/>
  </cols>
  <sheetData>
    <row r="1" spans="2:42" ht="159" customHeight="1" thickBot="1">
      <c r="B1" s="72" t="s">
        <v>100</v>
      </c>
      <c r="C1" s="129" t="str">
        <f>Registro!B5</f>
        <v>A</v>
      </c>
      <c r="D1" s="85" t="str">
        <f>Registro!B6</f>
        <v>B</v>
      </c>
      <c r="E1" s="85" t="str">
        <f>Registro!B7</f>
        <v>C</v>
      </c>
      <c r="F1" s="85" t="str">
        <f>Registro!B8</f>
        <v>D</v>
      </c>
      <c r="G1" s="85" t="str">
        <f>Registro!B9</f>
        <v>E</v>
      </c>
      <c r="H1" s="85" t="str">
        <f>Registro!B10</f>
        <v>F</v>
      </c>
      <c r="I1" s="85" t="str">
        <f>Registro!B11</f>
        <v>G</v>
      </c>
      <c r="J1" s="85" t="str">
        <f>Registro!B12</f>
        <v>H</v>
      </c>
      <c r="K1" s="85" t="str">
        <f>Registro!B13</f>
        <v>I</v>
      </c>
      <c r="L1" s="85" t="str">
        <f>Registro!B14</f>
        <v>J</v>
      </c>
      <c r="M1" s="85" t="str">
        <f>Registro!B15</f>
        <v>K</v>
      </c>
      <c r="N1" s="85" t="str">
        <f>Registro!B16</f>
        <v>L</v>
      </c>
      <c r="O1" s="85" t="str">
        <f>Registro!B17</f>
        <v>M</v>
      </c>
      <c r="P1" s="85" t="str">
        <f>Registro!B18</f>
        <v>N</v>
      </c>
      <c r="Q1" s="85" t="str">
        <f>Registro!B19</f>
        <v>O</v>
      </c>
      <c r="R1" s="85" t="str">
        <f>Registro!B20</f>
        <v>P</v>
      </c>
      <c r="S1" s="85" t="str">
        <f>Registro!B21</f>
        <v>Q</v>
      </c>
      <c r="T1" s="85" t="str">
        <f>Registro!B22</f>
        <v>R</v>
      </c>
      <c r="U1" s="85" t="str">
        <f>Registro!B23</f>
        <v>S</v>
      </c>
      <c r="V1" s="85" t="str">
        <f>Registro!B24</f>
        <v>T</v>
      </c>
      <c r="W1" s="85" t="str">
        <f>Registro!B25</f>
        <v>U</v>
      </c>
      <c r="X1" s="85" t="str">
        <f>Registro!B26</f>
        <v>V</v>
      </c>
      <c r="Y1" s="85" t="str">
        <f>Registro!B27</f>
        <v>W</v>
      </c>
      <c r="Z1" s="85" t="str">
        <f>Registro!B28</f>
        <v>X</v>
      </c>
      <c r="AA1" s="85" t="str">
        <f>Registro!B29</f>
        <v>Y</v>
      </c>
      <c r="AB1" s="85" t="str">
        <f>Registro!B30</f>
        <v>Z</v>
      </c>
      <c r="AC1" s="85" t="str">
        <f>Registro!B31</f>
        <v>AA</v>
      </c>
      <c r="AD1" s="85" t="str">
        <f>Registro!B32</f>
        <v>BB</v>
      </c>
      <c r="AE1" s="85" t="str">
        <f>Registro!B33</f>
        <v>CC</v>
      </c>
      <c r="AF1" s="85" t="str">
        <f>Registro!B34</f>
        <v>DD</v>
      </c>
      <c r="AG1" s="85" t="str">
        <f>Registro!B35</f>
        <v>EE</v>
      </c>
      <c r="AH1" s="85" t="str">
        <f>Registro!B36</f>
        <v>FF</v>
      </c>
      <c r="AI1" s="85" t="str">
        <f>Registro!B37</f>
        <v>GG</v>
      </c>
      <c r="AJ1" s="85" t="str">
        <f>Registro!B38</f>
        <v>HH</v>
      </c>
      <c r="AK1" s="85" t="str">
        <f>Registro!B39</f>
        <v>II</v>
      </c>
      <c r="AL1" s="85" t="str">
        <f>Registro!B40</f>
        <v>JJ</v>
      </c>
      <c r="AM1" s="85" t="str">
        <f>Registro!B41</f>
        <v>KK</v>
      </c>
      <c r="AN1" s="139" t="str">
        <f>Registro!B42</f>
        <v>RR</v>
      </c>
      <c r="AO1" s="140" t="str">
        <f>Registro!B43</f>
        <v>SS</v>
      </c>
      <c r="AP1" s="140" t="str">
        <f>Registro!B44</f>
        <v>TT</v>
      </c>
    </row>
    <row r="2" spans="2:42" ht="24" thickBot="1">
      <c r="B2" s="73" t="s">
        <v>155</v>
      </c>
    </row>
    <row r="3" spans="2:42">
      <c r="B3" s="133" t="s">
        <v>156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2:42">
      <c r="B4" s="131" t="s">
        <v>157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>
      <c r="B5" s="131" t="s">
        <v>158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2:42">
      <c r="B6" s="131" t="s">
        <v>159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 ht="23.25">
      <c r="B7" s="68" t="s">
        <v>160</v>
      </c>
    </row>
    <row r="8" spans="2:42">
      <c r="B8" s="131" t="s">
        <v>161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2:42">
      <c r="B9" s="131" t="s">
        <v>162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2:42">
      <c r="B10" s="131" t="s">
        <v>163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2:42">
      <c r="B11" s="131" t="s">
        <v>164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2">
      <c r="B12" s="131" t="s">
        <v>165</v>
      </c>
      <c r="C12" s="3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2:42">
      <c r="B13" s="190" t="s">
        <v>166</v>
      </c>
      <c r="C13" s="19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2:42">
      <c r="B14" s="131" t="s">
        <v>167</v>
      </c>
      <c r="C14" s="19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2:42" ht="24" thickBot="1">
      <c r="B15" s="188" t="s">
        <v>168</v>
      </c>
    </row>
    <row r="16" spans="2:42">
      <c r="B16" s="133" t="s">
        <v>169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2">
      <c r="B17" s="131" t="s">
        <v>170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2:42">
      <c r="B18" s="131" t="s">
        <v>171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2:42" ht="15.75" thickBot="1">
      <c r="B19" s="134" t="s">
        <v>172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2:42" ht="35.25" thickBot="1">
      <c r="B20" s="73" t="s">
        <v>173</v>
      </c>
    </row>
    <row r="21" spans="2:42">
      <c r="B21" s="133" t="s">
        <v>174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2:42" ht="15.75" thickBot="1">
      <c r="B22" s="131" t="s">
        <v>175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2:42" ht="57.75" thickBot="1">
      <c r="B23" s="73" t="s">
        <v>176</v>
      </c>
    </row>
    <row r="24" spans="2:42">
      <c r="B24" s="133" t="s">
        <v>177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2:42">
      <c r="B25" s="131" t="s">
        <v>178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2:42" ht="15.75" thickBot="1">
      <c r="B26" s="134" t="s">
        <v>179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2:42" ht="24" thickBot="1">
      <c r="B27" s="73" t="s">
        <v>180</v>
      </c>
    </row>
    <row r="28" spans="2:42">
      <c r="B28" s="133" t="s">
        <v>181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2:42">
      <c r="B29" s="131" t="s">
        <v>182</v>
      </c>
      <c r="C29" s="3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2:42">
      <c r="B30" s="131" t="s">
        <v>183</v>
      </c>
      <c r="C30" s="3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2:42">
      <c r="B31" s="131" t="s">
        <v>184</v>
      </c>
      <c r="C31" s="19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2:42" ht="24" thickBot="1">
      <c r="B32" s="188" t="s">
        <v>185</v>
      </c>
    </row>
    <row r="33" spans="2:42">
      <c r="B33" s="133" t="s">
        <v>186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2:42" ht="15.75" thickBot="1">
      <c r="B34" s="134" t="s">
        <v>187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2:42" ht="24" thickBot="1">
      <c r="B35" s="73" t="s">
        <v>188</v>
      </c>
    </row>
    <row r="36" spans="2:42">
      <c r="B36" s="133" t="s">
        <v>189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2:42" ht="15.75" thickBot="1">
      <c r="B37" s="131" t="s">
        <v>190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2:42" ht="24" thickBot="1">
      <c r="B38" s="73" t="s">
        <v>191</v>
      </c>
    </row>
    <row r="39" spans="2:42">
      <c r="B39" s="133" t="s">
        <v>192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2:42">
      <c r="B40" s="131" t="s">
        <v>193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2:42" ht="23.25">
      <c r="B41" s="189" t="s">
        <v>194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</row>
    <row r="42" spans="2:42">
      <c r="B42" s="132" t="s">
        <v>195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2:42">
      <c r="B43" s="132" t="s">
        <v>196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2:42">
      <c r="B44" s="131" t="s">
        <v>197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2:42">
      <c r="B45" s="131" t="s">
        <v>198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2:42">
      <c r="B46" s="131" t="s">
        <v>199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2:42">
      <c r="B47" s="131" t="s">
        <v>200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2:42" ht="23.25">
      <c r="B48" s="189" t="s">
        <v>201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</row>
    <row r="49" spans="2:42">
      <c r="B49" s="131" t="s">
        <v>202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2:42">
      <c r="B50" s="131" t="s">
        <v>203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2:42">
      <c r="B51" s="131" t="s">
        <v>204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2:42" ht="23.25">
      <c r="B52" s="189" t="s">
        <v>205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</row>
    <row r="53" spans="2:42">
      <c r="B53" s="131" t="s">
        <v>206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2:42">
      <c r="B54" s="131" t="s">
        <v>207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2:42">
      <c r="B55" s="131" t="s">
        <v>19</v>
      </c>
      <c r="C55" s="5">
        <f>SUM(C3:C54)</f>
        <v>0</v>
      </c>
      <c r="D55" s="5">
        <f t="shared" ref="D55:AP55" si="0">SUM(D3:D54)</f>
        <v>0</v>
      </c>
      <c r="E55" s="5">
        <f t="shared" si="0"/>
        <v>0</v>
      </c>
      <c r="F55" s="5">
        <f t="shared" si="0"/>
        <v>0</v>
      </c>
      <c r="G55" s="5">
        <f t="shared" si="0"/>
        <v>0</v>
      </c>
      <c r="H55" s="5">
        <f t="shared" si="0"/>
        <v>0</v>
      </c>
      <c r="I55" s="5">
        <f t="shared" si="0"/>
        <v>0</v>
      </c>
      <c r="J55" s="5">
        <f t="shared" si="0"/>
        <v>0</v>
      </c>
      <c r="K55" s="5">
        <f t="shared" si="0"/>
        <v>0</v>
      </c>
      <c r="L55" s="5">
        <f t="shared" si="0"/>
        <v>0</v>
      </c>
      <c r="M55" s="5">
        <f t="shared" si="0"/>
        <v>0</v>
      </c>
      <c r="N55" s="5">
        <f t="shared" si="0"/>
        <v>0</v>
      </c>
      <c r="O55" s="5">
        <f t="shared" si="0"/>
        <v>0</v>
      </c>
      <c r="P55" s="5">
        <f t="shared" si="0"/>
        <v>0</v>
      </c>
      <c r="Q55" s="5">
        <f t="shared" si="0"/>
        <v>0</v>
      </c>
      <c r="R55" s="5">
        <f t="shared" si="0"/>
        <v>0</v>
      </c>
      <c r="S55" s="5">
        <f t="shared" si="0"/>
        <v>0</v>
      </c>
      <c r="T55" s="5">
        <f t="shared" si="0"/>
        <v>0</v>
      </c>
      <c r="U55" s="5">
        <f t="shared" si="0"/>
        <v>0</v>
      </c>
      <c r="V55" s="5">
        <f t="shared" si="0"/>
        <v>0</v>
      </c>
      <c r="W55" s="5">
        <f t="shared" si="0"/>
        <v>0</v>
      </c>
      <c r="X55" s="5">
        <f t="shared" si="0"/>
        <v>0</v>
      </c>
      <c r="Y55" s="5">
        <f t="shared" si="0"/>
        <v>0</v>
      </c>
      <c r="Z55" s="5">
        <f t="shared" si="0"/>
        <v>0</v>
      </c>
      <c r="AA55" s="5">
        <f t="shared" si="0"/>
        <v>0</v>
      </c>
      <c r="AB55" s="5">
        <f t="shared" si="0"/>
        <v>0</v>
      </c>
      <c r="AC55" s="5">
        <f t="shared" si="0"/>
        <v>0</v>
      </c>
      <c r="AD55" s="5">
        <f t="shared" si="0"/>
        <v>0</v>
      </c>
      <c r="AE55" s="5">
        <f t="shared" si="0"/>
        <v>0</v>
      </c>
      <c r="AF55" s="5">
        <f t="shared" si="0"/>
        <v>0</v>
      </c>
      <c r="AG55" s="5">
        <f t="shared" si="0"/>
        <v>0</v>
      </c>
      <c r="AH55" s="5">
        <f t="shared" si="0"/>
        <v>0</v>
      </c>
      <c r="AI55" s="5">
        <f t="shared" si="0"/>
        <v>0</v>
      </c>
      <c r="AJ55" s="5">
        <f t="shared" si="0"/>
        <v>0</v>
      </c>
      <c r="AK55" s="5">
        <f t="shared" si="0"/>
        <v>0</v>
      </c>
      <c r="AL55" s="5">
        <f t="shared" si="0"/>
        <v>0</v>
      </c>
      <c r="AM55" s="5">
        <f t="shared" si="0"/>
        <v>0</v>
      </c>
      <c r="AN55" s="5">
        <f t="shared" si="0"/>
        <v>0</v>
      </c>
      <c r="AO55" s="5">
        <f t="shared" si="0"/>
        <v>0</v>
      </c>
      <c r="AP55" s="5">
        <f t="shared" si="0"/>
        <v>0</v>
      </c>
    </row>
    <row r="56" spans="2:42">
      <c r="B56" s="131" t="s">
        <v>9</v>
      </c>
      <c r="C56" s="5">
        <f>PRODUCT(C55*100)/205</f>
        <v>0</v>
      </c>
      <c r="D56" s="5">
        <f t="shared" ref="D56:AP56" si="1">PRODUCT(D55*100)/205</f>
        <v>0</v>
      </c>
      <c r="E56" s="5">
        <f t="shared" si="1"/>
        <v>0</v>
      </c>
      <c r="F56" s="5">
        <f t="shared" si="1"/>
        <v>0</v>
      </c>
      <c r="G56" s="5">
        <f t="shared" si="1"/>
        <v>0</v>
      </c>
      <c r="H56" s="5">
        <f t="shared" si="1"/>
        <v>0</v>
      </c>
      <c r="I56" s="5">
        <f t="shared" si="1"/>
        <v>0</v>
      </c>
      <c r="J56" s="5">
        <f t="shared" si="1"/>
        <v>0</v>
      </c>
      <c r="K56" s="5">
        <f t="shared" si="1"/>
        <v>0</v>
      </c>
      <c r="L56" s="5">
        <f t="shared" si="1"/>
        <v>0</v>
      </c>
      <c r="M56" s="5">
        <f t="shared" si="1"/>
        <v>0</v>
      </c>
      <c r="N56" s="5">
        <f t="shared" si="1"/>
        <v>0</v>
      </c>
      <c r="O56" s="5">
        <f t="shared" si="1"/>
        <v>0</v>
      </c>
      <c r="P56" s="5">
        <f t="shared" si="1"/>
        <v>0</v>
      </c>
      <c r="Q56" s="5">
        <f t="shared" si="1"/>
        <v>0</v>
      </c>
      <c r="R56" s="5">
        <f t="shared" si="1"/>
        <v>0</v>
      </c>
      <c r="S56" s="5">
        <f t="shared" si="1"/>
        <v>0</v>
      </c>
      <c r="T56" s="5">
        <f t="shared" si="1"/>
        <v>0</v>
      </c>
      <c r="U56" s="5">
        <f t="shared" si="1"/>
        <v>0</v>
      </c>
      <c r="V56" s="5">
        <f t="shared" si="1"/>
        <v>0</v>
      </c>
      <c r="W56" s="5">
        <f t="shared" si="1"/>
        <v>0</v>
      </c>
      <c r="X56" s="5">
        <f t="shared" si="1"/>
        <v>0</v>
      </c>
      <c r="Y56" s="5">
        <f t="shared" si="1"/>
        <v>0</v>
      </c>
      <c r="Z56" s="5">
        <f t="shared" si="1"/>
        <v>0</v>
      </c>
      <c r="AA56" s="5">
        <f t="shared" si="1"/>
        <v>0</v>
      </c>
      <c r="AB56" s="5">
        <f t="shared" si="1"/>
        <v>0</v>
      </c>
      <c r="AC56" s="5">
        <f t="shared" si="1"/>
        <v>0</v>
      </c>
      <c r="AD56" s="5">
        <f t="shared" si="1"/>
        <v>0</v>
      </c>
      <c r="AE56" s="5">
        <f t="shared" si="1"/>
        <v>0</v>
      </c>
      <c r="AF56" s="5">
        <f t="shared" si="1"/>
        <v>0</v>
      </c>
      <c r="AG56" s="5">
        <f t="shared" si="1"/>
        <v>0</v>
      </c>
      <c r="AH56" s="5">
        <f t="shared" si="1"/>
        <v>0</v>
      </c>
      <c r="AI56" s="5">
        <f t="shared" si="1"/>
        <v>0</v>
      </c>
      <c r="AJ56" s="5">
        <f t="shared" si="1"/>
        <v>0</v>
      </c>
      <c r="AK56" s="5">
        <f t="shared" si="1"/>
        <v>0</v>
      </c>
      <c r="AL56" s="5">
        <f t="shared" si="1"/>
        <v>0</v>
      </c>
      <c r="AM56" s="5">
        <f t="shared" si="1"/>
        <v>0</v>
      </c>
      <c r="AN56" s="5">
        <f t="shared" si="1"/>
        <v>0</v>
      </c>
      <c r="AO56" s="5">
        <f t="shared" si="1"/>
        <v>0</v>
      </c>
      <c r="AP56" s="5">
        <f t="shared" si="1"/>
        <v>0</v>
      </c>
    </row>
    <row r="57" spans="2:42">
      <c r="B57" s="131" t="s">
        <v>20</v>
      </c>
      <c r="C57" s="5">
        <f>PRODUCT(C56*0.1)</f>
        <v>0</v>
      </c>
      <c r="D57" s="5">
        <f t="shared" ref="D57:AP57" si="2">PRODUCT(D56*0.1)</f>
        <v>0</v>
      </c>
      <c r="E57" s="5">
        <f t="shared" si="2"/>
        <v>0</v>
      </c>
      <c r="F57" s="5">
        <f t="shared" si="2"/>
        <v>0</v>
      </c>
      <c r="G57" s="5">
        <f t="shared" si="2"/>
        <v>0</v>
      </c>
      <c r="H57" s="5">
        <f t="shared" si="2"/>
        <v>0</v>
      </c>
      <c r="I57" s="5">
        <f t="shared" si="2"/>
        <v>0</v>
      </c>
      <c r="J57" s="5">
        <f t="shared" si="2"/>
        <v>0</v>
      </c>
      <c r="K57" s="5">
        <f t="shared" si="2"/>
        <v>0</v>
      </c>
      <c r="L57" s="5">
        <f t="shared" si="2"/>
        <v>0</v>
      </c>
      <c r="M57" s="5">
        <f t="shared" si="2"/>
        <v>0</v>
      </c>
      <c r="N57" s="5">
        <f t="shared" si="2"/>
        <v>0</v>
      </c>
      <c r="O57" s="5">
        <f t="shared" si="2"/>
        <v>0</v>
      </c>
      <c r="P57" s="5">
        <f t="shared" si="2"/>
        <v>0</v>
      </c>
      <c r="Q57" s="5">
        <f t="shared" si="2"/>
        <v>0</v>
      </c>
      <c r="R57" s="5">
        <f t="shared" si="2"/>
        <v>0</v>
      </c>
      <c r="S57" s="5">
        <f t="shared" si="2"/>
        <v>0</v>
      </c>
      <c r="T57" s="5">
        <f t="shared" si="2"/>
        <v>0</v>
      </c>
      <c r="U57" s="5">
        <f t="shared" si="2"/>
        <v>0</v>
      </c>
      <c r="V57" s="5">
        <f t="shared" si="2"/>
        <v>0</v>
      </c>
      <c r="W57" s="5">
        <f t="shared" si="2"/>
        <v>0</v>
      </c>
      <c r="X57" s="5">
        <f t="shared" si="2"/>
        <v>0</v>
      </c>
      <c r="Y57" s="5">
        <f t="shared" si="2"/>
        <v>0</v>
      </c>
      <c r="Z57" s="5">
        <f t="shared" si="2"/>
        <v>0</v>
      </c>
      <c r="AA57" s="5">
        <f t="shared" si="2"/>
        <v>0</v>
      </c>
      <c r="AB57" s="5">
        <f t="shared" si="2"/>
        <v>0</v>
      </c>
      <c r="AC57" s="5">
        <f t="shared" si="2"/>
        <v>0</v>
      </c>
      <c r="AD57" s="5">
        <f t="shared" si="2"/>
        <v>0</v>
      </c>
      <c r="AE57" s="5">
        <f t="shared" si="2"/>
        <v>0</v>
      </c>
      <c r="AF57" s="5">
        <f t="shared" si="2"/>
        <v>0</v>
      </c>
      <c r="AG57" s="5">
        <f t="shared" si="2"/>
        <v>0</v>
      </c>
      <c r="AH57" s="5">
        <f t="shared" si="2"/>
        <v>0</v>
      </c>
      <c r="AI57" s="5">
        <f t="shared" si="2"/>
        <v>0</v>
      </c>
      <c r="AJ57" s="5">
        <f t="shared" si="2"/>
        <v>0</v>
      </c>
      <c r="AK57" s="5">
        <f t="shared" si="2"/>
        <v>0</v>
      </c>
      <c r="AL57" s="5">
        <f t="shared" si="2"/>
        <v>0</v>
      </c>
      <c r="AM57" s="5">
        <f t="shared" si="2"/>
        <v>0</v>
      </c>
      <c r="AN57" s="5">
        <f t="shared" si="2"/>
        <v>0</v>
      </c>
      <c r="AO57" s="5">
        <f t="shared" si="2"/>
        <v>0</v>
      </c>
      <c r="AP57" s="5">
        <f t="shared" si="2"/>
        <v>0</v>
      </c>
    </row>
    <row r="58" spans="2:42" ht="23.25">
      <c r="B58" s="132" t="s">
        <v>21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2:42">
      <c r="B59" s="69"/>
    </row>
    <row r="60" spans="2:42">
      <c r="B60" s="69"/>
    </row>
    <row r="61" spans="2:42">
      <c r="B61" s="69"/>
    </row>
    <row r="62" spans="2:42">
      <c r="B62" s="69"/>
    </row>
    <row r="63" spans="2:42">
      <c r="B63" s="69"/>
    </row>
    <row r="64" spans="2:42">
      <c r="B64" s="69"/>
    </row>
    <row r="65" spans="2:2">
      <c r="B65" s="69"/>
    </row>
    <row r="66" spans="2:2">
      <c r="B66" s="69"/>
    </row>
    <row r="67" spans="2:2">
      <c r="B67" s="69"/>
    </row>
    <row r="68" spans="2:2">
      <c r="B68" s="69"/>
    </row>
    <row r="69" spans="2:2">
      <c r="B69" s="69"/>
    </row>
    <row r="70" spans="2:2">
      <c r="B70" s="69"/>
    </row>
    <row r="71" spans="2:2">
      <c r="B71" s="69"/>
    </row>
    <row r="72" spans="2:2">
      <c r="B72" s="69"/>
    </row>
    <row r="73" spans="2:2">
      <c r="B73" s="69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V44"/>
  <sheetViews>
    <sheetView workbookViewId="0">
      <selection activeCell="C1" sqref="C1:J1"/>
    </sheetView>
  </sheetViews>
  <sheetFormatPr baseColWidth="10" defaultRowHeight="15"/>
  <cols>
    <col min="1" max="1" width="5" customWidth="1"/>
    <col min="2" max="2" width="30.7109375" customWidth="1"/>
    <col min="3" max="10" width="4.7109375" customWidth="1"/>
    <col min="11" max="11" width="8.42578125" customWidth="1"/>
    <col min="12" max="12" width="5" customWidth="1"/>
    <col min="13" max="13" width="30.7109375" customWidth="1"/>
    <col min="14" max="21" width="4.7109375" customWidth="1"/>
    <col min="22" max="22" width="6.7109375" customWidth="1"/>
  </cols>
  <sheetData>
    <row r="1" spans="1:22" ht="15.75" thickBot="1">
      <c r="C1" s="82" t="s">
        <v>83</v>
      </c>
      <c r="N1" s="82" t="s">
        <v>84</v>
      </c>
    </row>
    <row r="2" spans="1:22" ht="226.5" thickBot="1">
      <c r="B2" s="83" t="s">
        <v>31</v>
      </c>
      <c r="C2" s="84" t="s">
        <v>22</v>
      </c>
      <c r="D2" s="85" t="s">
        <v>24</v>
      </c>
      <c r="E2" s="85" t="s">
        <v>25</v>
      </c>
      <c r="F2" s="85" t="s">
        <v>26</v>
      </c>
      <c r="G2" s="85" t="s">
        <v>27</v>
      </c>
      <c r="H2" s="86" t="s">
        <v>28</v>
      </c>
      <c r="I2" s="86" t="s">
        <v>29</v>
      </c>
      <c r="J2" s="87" t="s">
        <v>30</v>
      </c>
      <c r="M2" s="83" t="s">
        <v>32</v>
      </c>
      <c r="N2" s="84" t="s">
        <v>22</v>
      </c>
      <c r="O2" s="85" t="s">
        <v>24</v>
      </c>
      <c r="P2" s="85" t="s">
        <v>25</v>
      </c>
      <c r="Q2" s="85" t="s">
        <v>26</v>
      </c>
      <c r="R2" s="85" t="s">
        <v>27</v>
      </c>
      <c r="S2" s="86" t="s">
        <v>28</v>
      </c>
      <c r="T2" s="86" t="s">
        <v>29</v>
      </c>
      <c r="U2" s="87" t="s">
        <v>30</v>
      </c>
      <c r="V2" s="137" t="s">
        <v>87</v>
      </c>
    </row>
    <row r="3" spans="1:22">
      <c r="A3" s="5">
        <v>1</v>
      </c>
      <c r="B3" s="4" t="s">
        <v>7</v>
      </c>
      <c r="C3" s="8"/>
      <c r="D3" s="8"/>
      <c r="E3" s="8"/>
      <c r="F3" s="8"/>
      <c r="G3" s="8"/>
      <c r="H3" s="5">
        <f>SUM(C3:G3)</f>
        <v>0</v>
      </c>
      <c r="I3" s="5">
        <f>H3*5</f>
        <v>0</v>
      </c>
      <c r="J3" s="88">
        <f>I3*0.05</f>
        <v>0</v>
      </c>
      <c r="L3" s="5">
        <v>1</v>
      </c>
      <c r="M3" s="4" t="s">
        <v>7</v>
      </c>
      <c r="N3" s="8"/>
      <c r="O3" s="8"/>
      <c r="P3" s="8"/>
      <c r="Q3" s="8"/>
      <c r="R3" s="8"/>
      <c r="S3" s="5">
        <f>SUM(N3:R3)</f>
        <v>0</v>
      </c>
      <c r="T3" s="5">
        <f>S3*5</f>
        <v>0</v>
      </c>
      <c r="U3" s="88">
        <f>T3*0.05</f>
        <v>0</v>
      </c>
      <c r="V3" s="138">
        <f>SUM(J3,U3)</f>
        <v>0</v>
      </c>
    </row>
    <row r="4" spans="1:22">
      <c r="A4" s="5">
        <v>2</v>
      </c>
      <c r="B4" s="15" t="s">
        <v>37</v>
      </c>
      <c r="C4" s="5"/>
      <c r="D4" s="5"/>
      <c r="E4" s="5"/>
      <c r="F4" s="5"/>
      <c r="G4" s="5"/>
      <c r="H4" s="5">
        <f t="shared" ref="H4:H42" si="0">SUM(C4:G4)</f>
        <v>0</v>
      </c>
      <c r="I4" s="5">
        <f t="shared" ref="I4:I42" si="1">H4*5</f>
        <v>0</v>
      </c>
      <c r="J4" s="88">
        <f t="shared" ref="J4:J42" si="2">I4*0.05</f>
        <v>0</v>
      </c>
      <c r="L4" s="5">
        <v>2</v>
      </c>
      <c r="M4" s="15" t="s">
        <v>37</v>
      </c>
      <c r="N4" s="5"/>
      <c r="O4" s="5"/>
      <c r="P4" s="5"/>
      <c r="Q4" s="5"/>
      <c r="R4" s="5"/>
      <c r="S4" s="5">
        <f t="shared" ref="S4:S42" si="3">SUM(N4:R4)</f>
        <v>0</v>
      </c>
      <c r="T4" s="5">
        <f t="shared" ref="T4:T42" si="4">S4*5</f>
        <v>0</v>
      </c>
      <c r="U4" s="88">
        <f t="shared" ref="U4:U42" si="5">T4*0.05</f>
        <v>0</v>
      </c>
      <c r="V4" s="58">
        <f t="shared" ref="V4:V42" si="6">SUM(J4,U4)</f>
        <v>0</v>
      </c>
    </row>
    <row r="5" spans="1:22">
      <c r="A5" s="5">
        <v>3</v>
      </c>
      <c r="B5" s="15" t="s">
        <v>6</v>
      </c>
      <c r="C5" s="5"/>
      <c r="D5" s="5"/>
      <c r="E5" s="5"/>
      <c r="F5" s="5"/>
      <c r="G5" s="5"/>
      <c r="H5" s="5">
        <f t="shared" si="0"/>
        <v>0</v>
      </c>
      <c r="I5" s="5">
        <f t="shared" si="1"/>
        <v>0</v>
      </c>
      <c r="J5" s="88">
        <f t="shared" si="2"/>
        <v>0</v>
      </c>
      <c r="L5" s="5">
        <v>3</v>
      </c>
      <c r="M5" s="15" t="s">
        <v>6</v>
      </c>
      <c r="N5" s="5"/>
      <c r="O5" s="5"/>
      <c r="P5" s="5"/>
      <c r="Q5" s="5"/>
      <c r="R5" s="5"/>
      <c r="S5" s="5">
        <f t="shared" si="3"/>
        <v>0</v>
      </c>
      <c r="T5" s="5">
        <f t="shared" si="4"/>
        <v>0</v>
      </c>
      <c r="U5" s="88">
        <f t="shared" si="5"/>
        <v>0</v>
      </c>
      <c r="V5" s="58">
        <f t="shared" si="6"/>
        <v>0</v>
      </c>
    </row>
    <row r="6" spans="1:22">
      <c r="A6" s="5">
        <v>4</v>
      </c>
      <c r="B6" s="15" t="s">
        <v>38</v>
      </c>
      <c r="C6" s="5"/>
      <c r="D6" s="5"/>
      <c r="E6" s="5"/>
      <c r="F6" s="5"/>
      <c r="G6" s="5"/>
      <c r="H6" s="5">
        <f t="shared" si="0"/>
        <v>0</v>
      </c>
      <c r="I6" s="5">
        <f t="shared" si="1"/>
        <v>0</v>
      </c>
      <c r="J6" s="88">
        <f t="shared" si="2"/>
        <v>0</v>
      </c>
      <c r="L6" s="5">
        <v>4</v>
      </c>
      <c r="M6" s="15" t="s">
        <v>38</v>
      </c>
      <c r="N6" s="5"/>
      <c r="O6" s="5"/>
      <c r="P6" s="5"/>
      <c r="Q6" s="5"/>
      <c r="R6" s="5"/>
      <c r="S6" s="5">
        <f t="shared" si="3"/>
        <v>0</v>
      </c>
      <c r="T6" s="5">
        <f t="shared" si="4"/>
        <v>0</v>
      </c>
      <c r="U6" s="88">
        <f t="shared" si="5"/>
        <v>0</v>
      </c>
      <c r="V6" s="58">
        <f t="shared" si="6"/>
        <v>0</v>
      </c>
    </row>
    <row r="7" spans="1:22">
      <c r="A7" s="5">
        <v>5</v>
      </c>
      <c r="B7" s="15" t="s">
        <v>39</v>
      </c>
      <c r="C7" s="5"/>
      <c r="D7" s="5"/>
      <c r="E7" s="5"/>
      <c r="F7" s="5"/>
      <c r="G7" s="5"/>
      <c r="H7" s="5">
        <f t="shared" si="0"/>
        <v>0</v>
      </c>
      <c r="I7" s="5">
        <f t="shared" si="1"/>
        <v>0</v>
      </c>
      <c r="J7" s="88">
        <f t="shared" si="2"/>
        <v>0</v>
      </c>
      <c r="L7" s="5">
        <v>5</v>
      </c>
      <c r="M7" s="15" t="s">
        <v>39</v>
      </c>
      <c r="N7" s="5"/>
      <c r="O7" s="5"/>
      <c r="P7" s="5"/>
      <c r="Q7" s="5"/>
      <c r="R7" s="5"/>
      <c r="S7" s="5">
        <f t="shared" si="3"/>
        <v>0</v>
      </c>
      <c r="T7" s="5">
        <f t="shared" si="4"/>
        <v>0</v>
      </c>
      <c r="U7" s="88">
        <f t="shared" si="5"/>
        <v>0</v>
      </c>
      <c r="V7" s="58">
        <f t="shared" si="6"/>
        <v>0</v>
      </c>
    </row>
    <row r="8" spans="1:22">
      <c r="A8" s="5">
        <v>6</v>
      </c>
      <c r="B8" s="15" t="s">
        <v>40</v>
      </c>
      <c r="C8" s="5"/>
      <c r="D8" s="5"/>
      <c r="E8" s="5"/>
      <c r="F8" s="5"/>
      <c r="G8" s="5"/>
      <c r="H8" s="5">
        <f t="shared" si="0"/>
        <v>0</v>
      </c>
      <c r="I8" s="5">
        <f t="shared" si="1"/>
        <v>0</v>
      </c>
      <c r="J8" s="88">
        <f t="shared" si="2"/>
        <v>0</v>
      </c>
      <c r="L8" s="5">
        <v>6</v>
      </c>
      <c r="M8" s="15" t="s">
        <v>40</v>
      </c>
      <c r="N8" s="5"/>
      <c r="O8" s="5"/>
      <c r="P8" s="5"/>
      <c r="Q8" s="5"/>
      <c r="R8" s="5"/>
      <c r="S8" s="5">
        <f t="shared" si="3"/>
        <v>0</v>
      </c>
      <c r="T8" s="5">
        <f t="shared" si="4"/>
        <v>0</v>
      </c>
      <c r="U8" s="88">
        <f t="shared" si="5"/>
        <v>0</v>
      </c>
      <c r="V8" s="58">
        <f t="shared" si="6"/>
        <v>0</v>
      </c>
    </row>
    <row r="9" spans="1:22">
      <c r="A9" s="5">
        <v>7</v>
      </c>
      <c r="B9" s="15" t="s">
        <v>41</v>
      </c>
      <c r="C9" s="5"/>
      <c r="D9" s="5"/>
      <c r="E9" s="5"/>
      <c r="F9" s="5"/>
      <c r="G9" s="5"/>
      <c r="H9" s="5">
        <f t="shared" si="0"/>
        <v>0</v>
      </c>
      <c r="I9" s="5">
        <f t="shared" si="1"/>
        <v>0</v>
      </c>
      <c r="J9" s="88">
        <f t="shared" si="2"/>
        <v>0</v>
      </c>
      <c r="L9" s="5">
        <v>7</v>
      </c>
      <c r="M9" s="15" t="s">
        <v>41</v>
      </c>
      <c r="N9" s="5"/>
      <c r="O9" s="5"/>
      <c r="P9" s="5"/>
      <c r="Q9" s="5"/>
      <c r="R9" s="5"/>
      <c r="S9" s="5">
        <f t="shared" si="3"/>
        <v>0</v>
      </c>
      <c r="T9" s="5">
        <f t="shared" si="4"/>
        <v>0</v>
      </c>
      <c r="U9" s="88">
        <f t="shared" si="5"/>
        <v>0</v>
      </c>
      <c r="V9" s="58">
        <f t="shared" si="6"/>
        <v>0</v>
      </c>
    </row>
    <row r="10" spans="1:22">
      <c r="A10" s="5">
        <v>8</v>
      </c>
      <c r="B10" s="15" t="s">
        <v>42</v>
      </c>
      <c r="C10" s="5"/>
      <c r="D10" s="5"/>
      <c r="E10" s="5"/>
      <c r="F10" s="5"/>
      <c r="G10" s="5"/>
      <c r="H10" s="5">
        <f t="shared" si="0"/>
        <v>0</v>
      </c>
      <c r="I10" s="5">
        <f t="shared" si="1"/>
        <v>0</v>
      </c>
      <c r="J10" s="88">
        <f t="shared" si="2"/>
        <v>0</v>
      </c>
      <c r="L10" s="5">
        <v>8</v>
      </c>
      <c r="M10" s="15" t="s">
        <v>42</v>
      </c>
      <c r="N10" s="5"/>
      <c r="O10" s="5"/>
      <c r="P10" s="5"/>
      <c r="Q10" s="5"/>
      <c r="R10" s="5"/>
      <c r="S10" s="5">
        <f t="shared" si="3"/>
        <v>0</v>
      </c>
      <c r="T10" s="5">
        <f t="shared" si="4"/>
        <v>0</v>
      </c>
      <c r="U10" s="88">
        <f t="shared" si="5"/>
        <v>0</v>
      </c>
      <c r="V10" s="58">
        <f t="shared" si="6"/>
        <v>0</v>
      </c>
    </row>
    <row r="11" spans="1:22">
      <c r="A11" s="5">
        <v>9</v>
      </c>
      <c r="B11" s="15" t="s">
        <v>43</v>
      </c>
      <c r="C11" s="5"/>
      <c r="D11" s="5"/>
      <c r="E11" s="5"/>
      <c r="F11" s="5"/>
      <c r="G11" s="5"/>
      <c r="H11" s="5">
        <f t="shared" si="0"/>
        <v>0</v>
      </c>
      <c r="I11" s="5">
        <f t="shared" si="1"/>
        <v>0</v>
      </c>
      <c r="J11" s="88">
        <f t="shared" si="2"/>
        <v>0</v>
      </c>
      <c r="L11" s="5">
        <v>9</v>
      </c>
      <c r="M11" s="15" t="s">
        <v>43</v>
      </c>
      <c r="N11" s="5"/>
      <c r="O11" s="5"/>
      <c r="P11" s="5"/>
      <c r="Q11" s="5"/>
      <c r="R11" s="5"/>
      <c r="S11" s="5">
        <f t="shared" si="3"/>
        <v>0</v>
      </c>
      <c r="T11" s="5">
        <f t="shared" si="4"/>
        <v>0</v>
      </c>
      <c r="U11" s="88">
        <f t="shared" si="5"/>
        <v>0</v>
      </c>
      <c r="V11" s="58">
        <f t="shared" si="6"/>
        <v>0</v>
      </c>
    </row>
    <row r="12" spans="1:22">
      <c r="A12" s="5">
        <v>10</v>
      </c>
      <c r="B12" s="16" t="s">
        <v>44</v>
      </c>
      <c r="C12" s="5"/>
      <c r="D12" s="5"/>
      <c r="E12" s="5"/>
      <c r="F12" s="5"/>
      <c r="G12" s="5"/>
      <c r="H12" s="5">
        <f t="shared" si="0"/>
        <v>0</v>
      </c>
      <c r="I12" s="5">
        <f t="shared" si="1"/>
        <v>0</v>
      </c>
      <c r="J12" s="88">
        <f t="shared" si="2"/>
        <v>0</v>
      </c>
      <c r="L12" s="5">
        <v>10</v>
      </c>
      <c r="M12" s="16" t="s">
        <v>44</v>
      </c>
      <c r="N12" s="5"/>
      <c r="O12" s="5"/>
      <c r="P12" s="5"/>
      <c r="Q12" s="5"/>
      <c r="R12" s="5"/>
      <c r="S12" s="5">
        <f t="shared" si="3"/>
        <v>0</v>
      </c>
      <c r="T12" s="5">
        <f t="shared" si="4"/>
        <v>0</v>
      </c>
      <c r="U12" s="88">
        <f t="shared" si="5"/>
        <v>0</v>
      </c>
      <c r="V12" s="58">
        <f t="shared" si="6"/>
        <v>0</v>
      </c>
    </row>
    <row r="13" spans="1:22">
      <c r="A13" s="5">
        <v>11</v>
      </c>
      <c r="B13" s="15" t="s">
        <v>45</v>
      </c>
      <c r="C13" s="5"/>
      <c r="D13" s="5"/>
      <c r="E13" s="5"/>
      <c r="F13" s="5"/>
      <c r="G13" s="5"/>
      <c r="H13" s="5">
        <f t="shared" si="0"/>
        <v>0</v>
      </c>
      <c r="I13" s="5">
        <f t="shared" si="1"/>
        <v>0</v>
      </c>
      <c r="J13" s="88">
        <f t="shared" si="2"/>
        <v>0</v>
      </c>
      <c r="L13" s="5">
        <v>11</v>
      </c>
      <c r="M13" s="15" t="s">
        <v>45</v>
      </c>
      <c r="N13" s="5"/>
      <c r="O13" s="5"/>
      <c r="P13" s="5"/>
      <c r="Q13" s="5"/>
      <c r="R13" s="5"/>
      <c r="S13" s="5">
        <f t="shared" si="3"/>
        <v>0</v>
      </c>
      <c r="T13" s="5">
        <f t="shared" si="4"/>
        <v>0</v>
      </c>
      <c r="U13" s="88">
        <f t="shared" si="5"/>
        <v>0</v>
      </c>
      <c r="V13" s="58">
        <f t="shared" si="6"/>
        <v>0</v>
      </c>
    </row>
    <row r="14" spans="1:22">
      <c r="A14" s="5">
        <v>12</v>
      </c>
      <c r="B14" s="15" t="s">
        <v>46</v>
      </c>
      <c r="C14" s="5"/>
      <c r="D14" s="5"/>
      <c r="E14" s="5"/>
      <c r="F14" s="5"/>
      <c r="G14" s="5"/>
      <c r="H14" s="5">
        <f t="shared" si="0"/>
        <v>0</v>
      </c>
      <c r="I14" s="5">
        <f t="shared" si="1"/>
        <v>0</v>
      </c>
      <c r="J14" s="88">
        <f t="shared" si="2"/>
        <v>0</v>
      </c>
      <c r="L14" s="5">
        <v>12</v>
      </c>
      <c r="M14" s="15" t="s">
        <v>46</v>
      </c>
      <c r="N14" s="5"/>
      <c r="O14" s="5"/>
      <c r="P14" s="5"/>
      <c r="Q14" s="5"/>
      <c r="R14" s="5"/>
      <c r="S14" s="5">
        <f t="shared" si="3"/>
        <v>0</v>
      </c>
      <c r="T14" s="5">
        <f t="shared" si="4"/>
        <v>0</v>
      </c>
      <c r="U14" s="88">
        <f t="shared" si="5"/>
        <v>0</v>
      </c>
      <c r="V14" s="58">
        <f t="shared" si="6"/>
        <v>0</v>
      </c>
    </row>
    <row r="15" spans="1:22">
      <c r="A15" s="5">
        <v>13</v>
      </c>
      <c r="B15" s="15" t="s">
        <v>47</v>
      </c>
      <c r="C15" s="5"/>
      <c r="D15" s="5"/>
      <c r="E15" s="5"/>
      <c r="F15" s="5"/>
      <c r="G15" s="5"/>
      <c r="H15" s="5">
        <f t="shared" si="0"/>
        <v>0</v>
      </c>
      <c r="I15" s="5">
        <f t="shared" si="1"/>
        <v>0</v>
      </c>
      <c r="J15" s="88">
        <f t="shared" si="2"/>
        <v>0</v>
      </c>
      <c r="L15" s="5">
        <v>13</v>
      </c>
      <c r="M15" s="15" t="s">
        <v>47</v>
      </c>
      <c r="N15" s="5"/>
      <c r="O15" s="5"/>
      <c r="P15" s="5"/>
      <c r="Q15" s="5"/>
      <c r="R15" s="5"/>
      <c r="S15" s="5">
        <f t="shared" si="3"/>
        <v>0</v>
      </c>
      <c r="T15" s="5">
        <f t="shared" si="4"/>
        <v>0</v>
      </c>
      <c r="U15" s="88">
        <f t="shared" si="5"/>
        <v>0</v>
      </c>
      <c r="V15" s="58">
        <f t="shared" si="6"/>
        <v>0</v>
      </c>
    </row>
    <row r="16" spans="1:22">
      <c r="A16" s="5">
        <v>14</v>
      </c>
      <c r="B16" s="15" t="s">
        <v>48</v>
      </c>
      <c r="C16" s="5"/>
      <c r="D16" s="5"/>
      <c r="E16" s="5"/>
      <c r="F16" s="5"/>
      <c r="G16" s="5"/>
      <c r="H16" s="5">
        <f t="shared" si="0"/>
        <v>0</v>
      </c>
      <c r="I16" s="5">
        <f t="shared" si="1"/>
        <v>0</v>
      </c>
      <c r="J16" s="88">
        <f t="shared" si="2"/>
        <v>0</v>
      </c>
      <c r="L16" s="5">
        <v>14</v>
      </c>
      <c r="M16" s="15" t="s">
        <v>48</v>
      </c>
      <c r="N16" s="5"/>
      <c r="O16" s="5"/>
      <c r="P16" s="5"/>
      <c r="Q16" s="5"/>
      <c r="R16" s="5"/>
      <c r="S16" s="5">
        <f t="shared" si="3"/>
        <v>0</v>
      </c>
      <c r="T16" s="5">
        <f t="shared" si="4"/>
        <v>0</v>
      </c>
      <c r="U16" s="88">
        <f t="shared" si="5"/>
        <v>0</v>
      </c>
      <c r="V16" s="58">
        <f t="shared" si="6"/>
        <v>0</v>
      </c>
    </row>
    <row r="17" spans="1:22">
      <c r="A17" s="5">
        <v>15</v>
      </c>
      <c r="B17" s="15" t="s">
        <v>49</v>
      </c>
      <c r="C17" s="5"/>
      <c r="D17" s="5"/>
      <c r="E17" s="5"/>
      <c r="F17" s="5"/>
      <c r="G17" s="5"/>
      <c r="H17" s="5">
        <f t="shared" si="0"/>
        <v>0</v>
      </c>
      <c r="I17" s="5">
        <f t="shared" si="1"/>
        <v>0</v>
      </c>
      <c r="J17" s="88">
        <f t="shared" si="2"/>
        <v>0</v>
      </c>
      <c r="L17" s="5">
        <v>15</v>
      </c>
      <c r="M17" s="15" t="s">
        <v>49</v>
      </c>
      <c r="N17" s="5"/>
      <c r="O17" s="5"/>
      <c r="P17" s="5"/>
      <c r="Q17" s="5"/>
      <c r="R17" s="5"/>
      <c r="S17" s="5">
        <f t="shared" si="3"/>
        <v>0</v>
      </c>
      <c r="T17" s="5">
        <f t="shared" si="4"/>
        <v>0</v>
      </c>
      <c r="U17" s="88">
        <f t="shared" si="5"/>
        <v>0</v>
      </c>
      <c r="V17" s="58">
        <f t="shared" si="6"/>
        <v>0</v>
      </c>
    </row>
    <row r="18" spans="1:22">
      <c r="A18" s="5">
        <v>16</v>
      </c>
      <c r="B18" s="15" t="s">
        <v>50</v>
      </c>
      <c r="C18" s="5"/>
      <c r="D18" s="5"/>
      <c r="E18" s="5"/>
      <c r="F18" s="5"/>
      <c r="G18" s="5"/>
      <c r="H18" s="5">
        <f t="shared" si="0"/>
        <v>0</v>
      </c>
      <c r="I18" s="5">
        <f t="shared" si="1"/>
        <v>0</v>
      </c>
      <c r="J18" s="88">
        <f t="shared" si="2"/>
        <v>0</v>
      </c>
      <c r="L18" s="5">
        <v>16</v>
      </c>
      <c r="M18" s="15" t="s">
        <v>50</v>
      </c>
      <c r="N18" s="5"/>
      <c r="O18" s="5"/>
      <c r="P18" s="5"/>
      <c r="Q18" s="5"/>
      <c r="R18" s="5"/>
      <c r="S18" s="5">
        <f t="shared" si="3"/>
        <v>0</v>
      </c>
      <c r="T18" s="5">
        <f t="shared" si="4"/>
        <v>0</v>
      </c>
      <c r="U18" s="88">
        <f t="shared" si="5"/>
        <v>0</v>
      </c>
      <c r="V18" s="58">
        <f t="shared" si="6"/>
        <v>0</v>
      </c>
    </row>
    <row r="19" spans="1:22">
      <c r="A19" s="5">
        <v>17</v>
      </c>
      <c r="B19" s="15" t="s">
        <v>51</v>
      </c>
      <c r="C19" s="5"/>
      <c r="D19" s="5"/>
      <c r="E19" s="5"/>
      <c r="F19" s="5"/>
      <c r="G19" s="5"/>
      <c r="H19" s="5">
        <f t="shared" si="0"/>
        <v>0</v>
      </c>
      <c r="I19" s="5">
        <f t="shared" si="1"/>
        <v>0</v>
      </c>
      <c r="J19" s="88">
        <f t="shared" si="2"/>
        <v>0</v>
      </c>
      <c r="L19" s="5">
        <v>17</v>
      </c>
      <c r="M19" s="15" t="s">
        <v>51</v>
      </c>
      <c r="N19" s="5"/>
      <c r="O19" s="5"/>
      <c r="P19" s="5"/>
      <c r="Q19" s="5"/>
      <c r="R19" s="5"/>
      <c r="S19" s="5">
        <f t="shared" si="3"/>
        <v>0</v>
      </c>
      <c r="T19" s="5">
        <f t="shared" si="4"/>
        <v>0</v>
      </c>
      <c r="U19" s="88">
        <f t="shared" si="5"/>
        <v>0</v>
      </c>
      <c r="V19" s="58">
        <f t="shared" si="6"/>
        <v>0</v>
      </c>
    </row>
    <row r="20" spans="1:22">
      <c r="A20" s="5">
        <v>18</v>
      </c>
      <c r="B20" s="15" t="s">
        <v>52</v>
      </c>
      <c r="C20" s="5"/>
      <c r="D20" s="5"/>
      <c r="E20" s="5"/>
      <c r="F20" s="5"/>
      <c r="G20" s="5"/>
      <c r="H20" s="5">
        <f t="shared" si="0"/>
        <v>0</v>
      </c>
      <c r="I20" s="5">
        <f t="shared" si="1"/>
        <v>0</v>
      </c>
      <c r="J20" s="88">
        <f t="shared" si="2"/>
        <v>0</v>
      </c>
      <c r="L20" s="5">
        <v>18</v>
      </c>
      <c r="M20" s="15" t="s">
        <v>52</v>
      </c>
      <c r="N20" s="5"/>
      <c r="O20" s="5"/>
      <c r="P20" s="5"/>
      <c r="Q20" s="5"/>
      <c r="R20" s="5"/>
      <c r="S20" s="5">
        <f t="shared" si="3"/>
        <v>0</v>
      </c>
      <c r="T20" s="5">
        <f t="shared" si="4"/>
        <v>0</v>
      </c>
      <c r="U20" s="88">
        <f t="shared" si="5"/>
        <v>0</v>
      </c>
      <c r="V20" s="58">
        <f t="shared" si="6"/>
        <v>0</v>
      </c>
    </row>
    <row r="21" spans="1:22">
      <c r="A21" s="5">
        <v>19</v>
      </c>
      <c r="B21" s="15" t="s">
        <v>53</v>
      </c>
      <c r="C21" s="5"/>
      <c r="D21" s="5"/>
      <c r="E21" s="5"/>
      <c r="F21" s="5"/>
      <c r="G21" s="5"/>
      <c r="H21" s="5">
        <f t="shared" si="0"/>
        <v>0</v>
      </c>
      <c r="I21" s="5">
        <f t="shared" si="1"/>
        <v>0</v>
      </c>
      <c r="J21" s="88">
        <f t="shared" si="2"/>
        <v>0</v>
      </c>
      <c r="L21" s="5">
        <v>19</v>
      </c>
      <c r="M21" s="15" t="s">
        <v>53</v>
      </c>
      <c r="N21" s="5"/>
      <c r="O21" s="5"/>
      <c r="P21" s="5"/>
      <c r="Q21" s="5"/>
      <c r="R21" s="5"/>
      <c r="S21" s="5">
        <f t="shared" si="3"/>
        <v>0</v>
      </c>
      <c r="T21" s="5">
        <f t="shared" si="4"/>
        <v>0</v>
      </c>
      <c r="U21" s="88">
        <f t="shared" si="5"/>
        <v>0</v>
      </c>
      <c r="V21" s="58">
        <f t="shared" si="6"/>
        <v>0</v>
      </c>
    </row>
    <row r="22" spans="1:22">
      <c r="A22" s="5">
        <v>20</v>
      </c>
      <c r="B22" s="16" t="s">
        <v>54</v>
      </c>
      <c r="C22" s="5"/>
      <c r="D22" s="5"/>
      <c r="E22" s="5"/>
      <c r="F22" s="5"/>
      <c r="G22" s="5"/>
      <c r="H22" s="5">
        <f t="shared" si="0"/>
        <v>0</v>
      </c>
      <c r="I22" s="5">
        <f t="shared" si="1"/>
        <v>0</v>
      </c>
      <c r="J22" s="88">
        <f t="shared" si="2"/>
        <v>0</v>
      </c>
      <c r="L22" s="5">
        <v>20</v>
      </c>
      <c r="M22" s="16" t="s">
        <v>54</v>
      </c>
      <c r="N22" s="5"/>
      <c r="O22" s="5"/>
      <c r="P22" s="5"/>
      <c r="Q22" s="5"/>
      <c r="R22" s="5"/>
      <c r="S22" s="5">
        <f t="shared" si="3"/>
        <v>0</v>
      </c>
      <c r="T22" s="5">
        <f t="shared" si="4"/>
        <v>0</v>
      </c>
      <c r="U22" s="88">
        <f t="shared" si="5"/>
        <v>0</v>
      </c>
      <c r="V22" s="58">
        <f t="shared" si="6"/>
        <v>0</v>
      </c>
    </row>
    <row r="23" spans="1:22">
      <c r="A23" s="5">
        <v>21</v>
      </c>
      <c r="B23" s="16" t="s">
        <v>55</v>
      </c>
      <c r="C23" s="5"/>
      <c r="D23" s="5"/>
      <c r="E23" s="5"/>
      <c r="F23" s="5"/>
      <c r="G23" s="5"/>
      <c r="H23" s="5">
        <f t="shared" si="0"/>
        <v>0</v>
      </c>
      <c r="I23" s="5">
        <f t="shared" si="1"/>
        <v>0</v>
      </c>
      <c r="J23" s="88">
        <f t="shared" si="2"/>
        <v>0</v>
      </c>
      <c r="L23" s="5">
        <v>21</v>
      </c>
      <c r="M23" s="16" t="s">
        <v>55</v>
      </c>
      <c r="N23" s="5"/>
      <c r="O23" s="5"/>
      <c r="P23" s="5"/>
      <c r="Q23" s="5"/>
      <c r="R23" s="5"/>
      <c r="S23" s="5">
        <f t="shared" si="3"/>
        <v>0</v>
      </c>
      <c r="T23" s="5">
        <f t="shared" si="4"/>
        <v>0</v>
      </c>
      <c r="U23" s="88">
        <f t="shared" si="5"/>
        <v>0</v>
      </c>
      <c r="V23" s="58">
        <f t="shared" si="6"/>
        <v>0</v>
      </c>
    </row>
    <row r="24" spans="1:22">
      <c r="A24" s="5">
        <v>22</v>
      </c>
      <c r="B24" s="16" t="s">
        <v>56</v>
      </c>
      <c r="C24" s="5"/>
      <c r="D24" s="5"/>
      <c r="E24" s="5"/>
      <c r="F24" s="5"/>
      <c r="G24" s="5"/>
      <c r="H24" s="5">
        <f t="shared" si="0"/>
        <v>0</v>
      </c>
      <c r="I24" s="5">
        <f t="shared" si="1"/>
        <v>0</v>
      </c>
      <c r="J24" s="88">
        <f t="shared" si="2"/>
        <v>0</v>
      </c>
      <c r="L24" s="5">
        <v>22</v>
      </c>
      <c r="M24" s="16" t="s">
        <v>56</v>
      </c>
      <c r="N24" s="5"/>
      <c r="O24" s="5"/>
      <c r="P24" s="5"/>
      <c r="Q24" s="5"/>
      <c r="R24" s="5"/>
      <c r="S24" s="5">
        <f t="shared" si="3"/>
        <v>0</v>
      </c>
      <c r="T24" s="5">
        <f t="shared" si="4"/>
        <v>0</v>
      </c>
      <c r="U24" s="88">
        <f t="shared" si="5"/>
        <v>0</v>
      </c>
      <c r="V24" s="58">
        <f t="shared" si="6"/>
        <v>0</v>
      </c>
    </row>
    <row r="25" spans="1:22">
      <c r="A25" s="5">
        <v>23</v>
      </c>
      <c r="B25" s="16" t="s">
        <v>57</v>
      </c>
      <c r="C25" s="5"/>
      <c r="D25" s="5"/>
      <c r="E25" s="5"/>
      <c r="F25" s="5"/>
      <c r="G25" s="5"/>
      <c r="H25" s="5">
        <f t="shared" si="0"/>
        <v>0</v>
      </c>
      <c r="I25" s="5">
        <f t="shared" si="1"/>
        <v>0</v>
      </c>
      <c r="J25" s="88">
        <f t="shared" si="2"/>
        <v>0</v>
      </c>
      <c r="L25" s="5">
        <v>23</v>
      </c>
      <c r="M25" s="16" t="s">
        <v>57</v>
      </c>
      <c r="N25" s="5"/>
      <c r="O25" s="5"/>
      <c r="P25" s="5"/>
      <c r="Q25" s="5"/>
      <c r="R25" s="5"/>
      <c r="S25" s="5">
        <f t="shared" si="3"/>
        <v>0</v>
      </c>
      <c r="T25" s="5">
        <f t="shared" si="4"/>
        <v>0</v>
      </c>
      <c r="U25" s="88">
        <f t="shared" si="5"/>
        <v>0</v>
      </c>
      <c r="V25" s="58">
        <f t="shared" si="6"/>
        <v>0</v>
      </c>
    </row>
    <row r="26" spans="1:22">
      <c r="A26" s="5">
        <v>24</v>
      </c>
      <c r="B26" s="16" t="s">
        <v>58</v>
      </c>
      <c r="C26" s="5"/>
      <c r="D26" s="5"/>
      <c r="E26" s="5"/>
      <c r="F26" s="5"/>
      <c r="G26" s="5"/>
      <c r="H26" s="5">
        <f t="shared" si="0"/>
        <v>0</v>
      </c>
      <c r="I26" s="5">
        <f t="shared" si="1"/>
        <v>0</v>
      </c>
      <c r="J26" s="88">
        <f t="shared" si="2"/>
        <v>0</v>
      </c>
      <c r="L26" s="5">
        <v>24</v>
      </c>
      <c r="M26" s="16" t="s">
        <v>58</v>
      </c>
      <c r="N26" s="5"/>
      <c r="O26" s="5"/>
      <c r="P26" s="5"/>
      <c r="Q26" s="5"/>
      <c r="R26" s="5"/>
      <c r="S26" s="5">
        <f t="shared" si="3"/>
        <v>0</v>
      </c>
      <c r="T26" s="5">
        <f t="shared" si="4"/>
        <v>0</v>
      </c>
      <c r="U26" s="88">
        <f t="shared" si="5"/>
        <v>0</v>
      </c>
      <c r="V26" s="58">
        <f t="shared" si="6"/>
        <v>0</v>
      </c>
    </row>
    <row r="27" spans="1:22">
      <c r="A27" s="5">
        <v>25</v>
      </c>
      <c r="B27" s="16" t="s">
        <v>59</v>
      </c>
      <c r="C27" s="5"/>
      <c r="D27" s="5"/>
      <c r="E27" s="5"/>
      <c r="F27" s="5"/>
      <c r="G27" s="5"/>
      <c r="H27" s="5">
        <f t="shared" si="0"/>
        <v>0</v>
      </c>
      <c r="I27" s="5">
        <f t="shared" si="1"/>
        <v>0</v>
      </c>
      <c r="J27" s="88">
        <f t="shared" si="2"/>
        <v>0</v>
      </c>
      <c r="L27" s="5">
        <v>25</v>
      </c>
      <c r="M27" s="16" t="s">
        <v>59</v>
      </c>
      <c r="N27" s="5"/>
      <c r="O27" s="5"/>
      <c r="P27" s="5"/>
      <c r="Q27" s="5"/>
      <c r="R27" s="5"/>
      <c r="S27" s="5">
        <f t="shared" si="3"/>
        <v>0</v>
      </c>
      <c r="T27" s="5">
        <f t="shared" si="4"/>
        <v>0</v>
      </c>
      <c r="U27" s="88">
        <f t="shared" si="5"/>
        <v>0</v>
      </c>
      <c r="V27" s="58">
        <f t="shared" si="6"/>
        <v>0</v>
      </c>
    </row>
    <row r="28" spans="1:22">
      <c r="A28" s="5">
        <v>26</v>
      </c>
      <c r="B28" s="16" t="s">
        <v>60</v>
      </c>
      <c r="C28" s="5"/>
      <c r="D28" s="5"/>
      <c r="E28" s="5"/>
      <c r="F28" s="5"/>
      <c r="G28" s="5"/>
      <c r="H28" s="5">
        <f t="shared" si="0"/>
        <v>0</v>
      </c>
      <c r="I28" s="5">
        <f t="shared" si="1"/>
        <v>0</v>
      </c>
      <c r="J28" s="88">
        <f t="shared" si="2"/>
        <v>0</v>
      </c>
      <c r="L28" s="5">
        <v>26</v>
      </c>
      <c r="M28" s="16" t="s">
        <v>60</v>
      </c>
      <c r="N28" s="5"/>
      <c r="O28" s="5"/>
      <c r="P28" s="5"/>
      <c r="Q28" s="5"/>
      <c r="R28" s="5"/>
      <c r="S28" s="5">
        <f t="shared" si="3"/>
        <v>0</v>
      </c>
      <c r="T28" s="5">
        <f t="shared" si="4"/>
        <v>0</v>
      </c>
      <c r="U28" s="88">
        <f t="shared" si="5"/>
        <v>0</v>
      </c>
      <c r="V28" s="58">
        <f t="shared" si="6"/>
        <v>0</v>
      </c>
    </row>
    <row r="29" spans="1:22">
      <c r="A29" s="5">
        <v>27</v>
      </c>
      <c r="B29" s="16" t="s">
        <v>61</v>
      </c>
      <c r="C29" s="5"/>
      <c r="D29" s="5"/>
      <c r="E29" s="5"/>
      <c r="F29" s="5"/>
      <c r="G29" s="5"/>
      <c r="H29" s="5">
        <f t="shared" si="0"/>
        <v>0</v>
      </c>
      <c r="I29" s="5">
        <f t="shared" si="1"/>
        <v>0</v>
      </c>
      <c r="J29" s="88">
        <f t="shared" si="2"/>
        <v>0</v>
      </c>
      <c r="L29" s="5">
        <v>27</v>
      </c>
      <c r="M29" s="16" t="s">
        <v>61</v>
      </c>
      <c r="N29" s="5"/>
      <c r="O29" s="5"/>
      <c r="P29" s="5"/>
      <c r="Q29" s="5"/>
      <c r="R29" s="5"/>
      <c r="S29" s="5">
        <f t="shared" si="3"/>
        <v>0</v>
      </c>
      <c r="T29" s="5">
        <f t="shared" si="4"/>
        <v>0</v>
      </c>
      <c r="U29" s="88">
        <f t="shared" si="5"/>
        <v>0</v>
      </c>
      <c r="V29" s="58">
        <f t="shared" si="6"/>
        <v>0</v>
      </c>
    </row>
    <row r="30" spans="1:22">
      <c r="A30" s="5">
        <v>28</v>
      </c>
      <c r="B30" s="16" t="s">
        <v>62</v>
      </c>
      <c r="C30" s="5"/>
      <c r="D30" s="5"/>
      <c r="E30" s="5"/>
      <c r="F30" s="5"/>
      <c r="G30" s="5"/>
      <c r="H30" s="5">
        <f t="shared" si="0"/>
        <v>0</v>
      </c>
      <c r="I30" s="5">
        <f t="shared" si="1"/>
        <v>0</v>
      </c>
      <c r="J30" s="88">
        <f t="shared" si="2"/>
        <v>0</v>
      </c>
      <c r="L30" s="5">
        <v>28</v>
      </c>
      <c r="M30" s="16" t="s">
        <v>62</v>
      </c>
      <c r="N30" s="5"/>
      <c r="O30" s="5"/>
      <c r="P30" s="5"/>
      <c r="Q30" s="5"/>
      <c r="R30" s="5"/>
      <c r="S30" s="5">
        <f t="shared" si="3"/>
        <v>0</v>
      </c>
      <c r="T30" s="5">
        <f t="shared" si="4"/>
        <v>0</v>
      </c>
      <c r="U30" s="88">
        <f t="shared" si="5"/>
        <v>0</v>
      </c>
      <c r="V30" s="58">
        <f t="shared" si="6"/>
        <v>0</v>
      </c>
    </row>
    <row r="31" spans="1:22">
      <c r="A31" s="5">
        <v>29</v>
      </c>
      <c r="B31" s="16" t="s">
        <v>63</v>
      </c>
      <c r="C31" s="5"/>
      <c r="D31" s="5"/>
      <c r="E31" s="5"/>
      <c r="F31" s="5"/>
      <c r="G31" s="5"/>
      <c r="H31" s="5">
        <f t="shared" si="0"/>
        <v>0</v>
      </c>
      <c r="I31" s="5">
        <f t="shared" si="1"/>
        <v>0</v>
      </c>
      <c r="J31" s="88">
        <f t="shared" si="2"/>
        <v>0</v>
      </c>
      <c r="L31" s="5">
        <v>29</v>
      </c>
      <c r="M31" s="16" t="s">
        <v>63</v>
      </c>
      <c r="N31" s="5"/>
      <c r="O31" s="5"/>
      <c r="P31" s="5"/>
      <c r="Q31" s="5"/>
      <c r="R31" s="5"/>
      <c r="S31" s="5">
        <f t="shared" si="3"/>
        <v>0</v>
      </c>
      <c r="T31" s="5">
        <f t="shared" si="4"/>
        <v>0</v>
      </c>
      <c r="U31" s="88">
        <f t="shared" si="5"/>
        <v>0</v>
      </c>
      <c r="V31" s="58">
        <f t="shared" si="6"/>
        <v>0</v>
      </c>
    </row>
    <row r="32" spans="1:22">
      <c r="A32" s="5">
        <v>30</v>
      </c>
      <c r="B32" s="16" t="s">
        <v>64</v>
      </c>
      <c r="C32" s="5"/>
      <c r="D32" s="5"/>
      <c r="E32" s="5"/>
      <c r="F32" s="5"/>
      <c r="G32" s="5"/>
      <c r="H32" s="5">
        <f t="shared" si="0"/>
        <v>0</v>
      </c>
      <c r="I32" s="5">
        <f t="shared" si="1"/>
        <v>0</v>
      </c>
      <c r="J32" s="88">
        <f t="shared" si="2"/>
        <v>0</v>
      </c>
      <c r="L32" s="5">
        <v>30</v>
      </c>
      <c r="M32" s="16" t="s">
        <v>64</v>
      </c>
      <c r="N32" s="5"/>
      <c r="O32" s="5"/>
      <c r="P32" s="5"/>
      <c r="Q32" s="5"/>
      <c r="R32" s="5"/>
      <c r="S32" s="5">
        <f t="shared" si="3"/>
        <v>0</v>
      </c>
      <c r="T32" s="5">
        <f t="shared" si="4"/>
        <v>0</v>
      </c>
      <c r="U32" s="88">
        <f t="shared" si="5"/>
        <v>0</v>
      </c>
      <c r="V32" s="58">
        <f t="shared" si="6"/>
        <v>0</v>
      </c>
    </row>
    <row r="33" spans="1:22">
      <c r="A33" s="5">
        <v>31</v>
      </c>
      <c r="B33" s="15" t="s">
        <v>74</v>
      </c>
      <c r="C33" s="5"/>
      <c r="D33" s="5"/>
      <c r="E33" s="5"/>
      <c r="F33" s="5"/>
      <c r="G33" s="5"/>
      <c r="H33" s="5">
        <f t="shared" si="0"/>
        <v>0</v>
      </c>
      <c r="I33" s="5">
        <f t="shared" si="1"/>
        <v>0</v>
      </c>
      <c r="J33" s="88">
        <f t="shared" si="2"/>
        <v>0</v>
      </c>
      <c r="L33" s="5">
        <v>31</v>
      </c>
      <c r="M33" s="15" t="s">
        <v>74</v>
      </c>
      <c r="N33" s="5"/>
      <c r="O33" s="5"/>
      <c r="P33" s="5"/>
      <c r="Q33" s="5"/>
      <c r="R33" s="5"/>
      <c r="S33" s="5">
        <f t="shared" si="3"/>
        <v>0</v>
      </c>
      <c r="T33" s="5">
        <f t="shared" si="4"/>
        <v>0</v>
      </c>
      <c r="U33" s="88">
        <f t="shared" si="5"/>
        <v>0</v>
      </c>
      <c r="V33" s="58">
        <f t="shared" si="6"/>
        <v>0</v>
      </c>
    </row>
    <row r="34" spans="1:22">
      <c r="A34" s="5">
        <v>32</v>
      </c>
      <c r="B34" s="15" t="s">
        <v>65</v>
      </c>
      <c r="C34" s="5"/>
      <c r="D34" s="5"/>
      <c r="E34" s="5"/>
      <c r="F34" s="5"/>
      <c r="G34" s="5"/>
      <c r="H34" s="5">
        <f t="shared" si="0"/>
        <v>0</v>
      </c>
      <c r="I34" s="5">
        <f t="shared" si="1"/>
        <v>0</v>
      </c>
      <c r="J34" s="88">
        <f t="shared" si="2"/>
        <v>0</v>
      </c>
      <c r="L34" s="5">
        <v>32</v>
      </c>
      <c r="M34" s="15" t="s">
        <v>65</v>
      </c>
      <c r="N34" s="5"/>
      <c r="O34" s="5"/>
      <c r="P34" s="5"/>
      <c r="Q34" s="5"/>
      <c r="R34" s="5"/>
      <c r="S34" s="5">
        <f t="shared" si="3"/>
        <v>0</v>
      </c>
      <c r="T34" s="5">
        <f t="shared" si="4"/>
        <v>0</v>
      </c>
      <c r="U34" s="88">
        <f t="shared" si="5"/>
        <v>0</v>
      </c>
      <c r="V34" s="58">
        <f t="shared" si="6"/>
        <v>0</v>
      </c>
    </row>
    <row r="35" spans="1:22">
      <c r="A35" s="5">
        <v>33</v>
      </c>
      <c r="B35" s="15" t="s">
        <v>66</v>
      </c>
      <c r="C35" s="5"/>
      <c r="D35" s="5"/>
      <c r="E35" s="5"/>
      <c r="F35" s="5"/>
      <c r="G35" s="5"/>
      <c r="H35" s="5">
        <f t="shared" si="0"/>
        <v>0</v>
      </c>
      <c r="I35" s="5">
        <f t="shared" si="1"/>
        <v>0</v>
      </c>
      <c r="J35" s="88">
        <f t="shared" si="2"/>
        <v>0</v>
      </c>
      <c r="L35" s="5">
        <v>33</v>
      </c>
      <c r="M35" s="15" t="s">
        <v>66</v>
      </c>
      <c r="N35" s="5"/>
      <c r="O35" s="5"/>
      <c r="P35" s="5"/>
      <c r="Q35" s="5"/>
      <c r="R35" s="5"/>
      <c r="S35" s="5">
        <f t="shared" si="3"/>
        <v>0</v>
      </c>
      <c r="T35" s="5">
        <f t="shared" si="4"/>
        <v>0</v>
      </c>
      <c r="U35" s="88">
        <f t="shared" si="5"/>
        <v>0</v>
      </c>
      <c r="V35" s="58">
        <f t="shared" si="6"/>
        <v>0</v>
      </c>
    </row>
    <row r="36" spans="1:22">
      <c r="A36" s="5">
        <v>34</v>
      </c>
      <c r="B36" s="15" t="s">
        <v>67</v>
      </c>
      <c r="C36" s="5"/>
      <c r="D36" s="5"/>
      <c r="E36" s="5"/>
      <c r="F36" s="5"/>
      <c r="G36" s="5"/>
      <c r="H36" s="5">
        <f t="shared" si="0"/>
        <v>0</v>
      </c>
      <c r="I36" s="5">
        <f t="shared" si="1"/>
        <v>0</v>
      </c>
      <c r="J36" s="88">
        <f t="shared" si="2"/>
        <v>0</v>
      </c>
      <c r="L36" s="5">
        <v>34</v>
      </c>
      <c r="M36" s="15" t="s">
        <v>67</v>
      </c>
      <c r="N36" s="5"/>
      <c r="O36" s="5"/>
      <c r="P36" s="5"/>
      <c r="Q36" s="5"/>
      <c r="R36" s="5"/>
      <c r="S36" s="5">
        <f t="shared" si="3"/>
        <v>0</v>
      </c>
      <c r="T36" s="5">
        <f t="shared" si="4"/>
        <v>0</v>
      </c>
      <c r="U36" s="88">
        <f t="shared" si="5"/>
        <v>0</v>
      </c>
      <c r="V36" s="58">
        <f t="shared" si="6"/>
        <v>0</v>
      </c>
    </row>
    <row r="37" spans="1:22">
      <c r="A37" s="5">
        <v>35</v>
      </c>
      <c r="B37" s="15" t="s">
        <v>68</v>
      </c>
      <c r="C37" s="5"/>
      <c r="D37" s="5"/>
      <c r="E37" s="5"/>
      <c r="F37" s="5"/>
      <c r="G37" s="5"/>
      <c r="H37" s="5">
        <f t="shared" si="0"/>
        <v>0</v>
      </c>
      <c r="I37" s="5">
        <f t="shared" si="1"/>
        <v>0</v>
      </c>
      <c r="J37" s="88">
        <f t="shared" si="2"/>
        <v>0</v>
      </c>
      <c r="L37" s="5">
        <v>35</v>
      </c>
      <c r="M37" s="15" t="s">
        <v>68</v>
      </c>
      <c r="N37" s="5"/>
      <c r="O37" s="5"/>
      <c r="P37" s="5"/>
      <c r="Q37" s="5"/>
      <c r="R37" s="5"/>
      <c r="S37" s="5">
        <f t="shared" si="3"/>
        <v>0</v>
      </c>
      <c r="T37" s="5">
        <f t="shared" si="4"/>
        <v>0</v>
      </c>
      <c r="U37" s="88">
        <f t="shared" si="5"/>
        <v>0</v>
      </c>
      <c r="V37" s="58">
        <f t="shared" si="6"/>
        <v>0</v>
      </c>
    </row>
    <row r="38" spans="1:22">
      <c r="A38" s="5">
        <v>36</v>
      </c>
      <c r="B38" s="127" t="s">
        <v>69</v>
      </c>
      <c r="C38" s="5"/>
      <c r="D38" s="5"/>
      <c r="E38" s="5"/>
      <c r="F38" s="5"/>
      <c r="G38" s="5"/>
      <c r="H38" s="5">
        <f t="shared" si="0"/>
        <v>0</v>
      </c>
      <c r="I38" s="5">
        <f t="shared" si="1"/>
        <v>0</v>
      </c>
      <c r="J38" s="88">
        <f t="shared" si="2"/>
        <v>0</v>
      </c>
      <c r="L38" s="5">
        <v>36</v>
      </c>
      <c r="M38" s="127" t="s">
        <v>69</v>
      </c>
      <c r="N38" s="5"/>
      <c r="O38" s="5"/>
      <c r="P38" s="5"/>
      <c r="Q38" s="5"/>
      <c r="R38" s="5"/>
      <c r="S38" s="5">
        <f t="shared" si="3"/>
        <v>0</v>
      </c>
      <c r="T38" s="5">
        <f t="shared" si="4"/>
        <v>0</v>
      </c>
      <c r="U38" s="88">
        <f t="shared" si="5"/>
        <v>0</v>
      </c>
      <c r="V38" s="58">
        <f t="shared" si="6"/>
        <v>0</v>
      </c>
    </row>
    <row r="39" spans="1:22">
      <c r="A39" s="5">
        <v>37</v>
      </c>
      <c r="B39" s="127" t="s">
        <v>70</v>
      </c>
      <c r="C39" s="5"/>
      <c r="D39" s="5"/>
      <c r="E39" s="5"/>
      <c r="F39" s="5"/>
      <c r="G39" s="5"/>
      <c r="H39" s="5">
        <f t="shared" si="0"/>
        <v>0</v>
      </c>
      <c r="I39" s="5">
        <f t="shared" si="1"/>
        <v>0</v>
      </c>
      <c r="J39" s="88">
        <f t="shared" si="2"/>
        <v>0</v>
      </c>
      <c r="L39" s="5">
        <v>37</v>
      </c>
      <c r="M39" s="127" t="s">
        <v>70</v>
      </c>
      <c r="N39" s="5"/>
      <c r="O39" s="5"/>
      <c r="P39" s="5"/>
      <c r="Q39" s="5"/>
      <c r="R39" s="5"/>
      <c r="S39" s="5">
        <f t="shared" si="3"/>
        <v>0</v>
      </c>
      <c r="T39" s="5">
        <f t="shared" si="4"/>
        <v>0</v>
      </c>
      <c r="U39" s="88">
        <f t="shared" si="5"/>
        <v>0</v>
      </c>
      <c r="V39" s="58">
        <f t="shared" si="6"/>
        <v>0</v>
      </c>
    </row>
    <row r="40" spans="1:22">
      <c r="A40" s="5">
        <v>38</v>
      </c>
      <c r="B40" s="127" t="s">
        <v>76</v>
      </c>
      <c r="C40" s="5"/>
      <c r="D40" s="5"/>
      <c r="E40" s="5"/>
      <c r="F40" s="5"/>
      <c r="G40" s="5"/>
      <c r="H40" s="5">
        <f t="shared" si="0"/>
        <v>0</v>
      </c>
      <c r="I40" s="5">
        <f t="shared" si="1"/>
        <v>0</v>
      </c>
      <c r="J40" s="88">
        <f t="shared" si="2"/>
        <v>0</v>
      </c>
      <c r="L40" s="5">
        <v>38</v>
      </c>
      <c r="M40" s="127" t="s">
        <v>71</v>
      </c>
      <c r="N40" s="5"/>
      <c r="O40" s="5"/>
      <c r="P40" s="5"/>
      <c r="Q40" s="5"/>
      <c r="R40" s="5"/>
      <c r="S40" s="5">
        <f t="shared" si="3"/>
        <v>0</v>
      </c>
      <c r="T40" s="5">
        <f t="shared" si="4"/>
        <v>0</v>
      </c>
      <c r="U40" s="88">
        <f t="shared" si="5"/>
        <v>0</v>
      </c>
      <c r="V40" s="58">
        <f t="shared" si="6"/>
        <v>0</v>
      </c>
    </row>
    <row r="41" spans="1:22">
      <c r="A41" s="5">
        <v>39</v>
      </c>
      <c r="B41" s="127" t="s">
        <v>77</v>
      </c>
      <c r="C41" s="5"/>
      <c r="D41" s="5"/>
      <c r="E41" s="5"/>
      <c r="F41" s="5"/>
      <c r="G41" s="5"/>
      <c r="H41" s="5">
        <f t="shared" si="0"/>
        <v>0</v>
      </c>
      <c r="I41" s="5">
        <f t="shared" si="1"/>
        <v>0</v>
      </c>
      <c r="J41" s="88">
        <f t="shared" si="2"/>
        <v>0</v>
      </c>
      <c r="L41" s="5">
        <v>39</v>
      </c>
      <c r="M41" s="127" t="s">
        <v>72</v>
      </c>
      <c r="N41" s="5"/>
      <c r="O41" s="5"/>
      <c r="P41" s="5"/>
      <c r="Q41" s="5"/>
      <c r="R41" s="5"/>
      <c r="S41" s="5">
        <f t="shared" si="3"/>
        <v>0</v>
      </c>
      <c r="T41" s="5">
        <f t="shared" si="4"/>
        <v>0</v>
      </c>
      <c r="U41" s="88">
        <f t="shared" si="5"/>
        <v>0</v>
      </c>
      <c r="V41" s="58">
        <f t="shared" si="6"/>
        <v>0</v>
      </c>
    </row>
    <row r="42" spans="1:22" ht="15.75" thickBot="1">
      <c r="A42" s="5">
        <v>40</v>
      </c>
      <c r="B42" s="127" t="s">
        <v>78</v>
      </c>
      <c r="C42" s="5"/>
      <c r="D42" s="5"/>
      <c r="E42" s="5"/>
      <c r="F42" s="5"/>
      <c r="G42" s="5"/>
      <c r="H42" s="5">
        <f t="shared" si="0"/>
        <v>0</v>
      </c>
      <c r="I42" s="5">
        <f t="shared" si="1"/>
        <v>0</v>
      </c>
      <c r="J42" s="88">
        <f t="shared" si="2"/>
        <v>0</v>
      </c>
      <c r="L42" s="5">
        <v>40</v>
      </c>
      <c r="M42" s="127" t="s">
        <v>73</v>
      </c>
      <c r="N42" s="5"/>
      <c r="O42" s="5"/>
      <c r="P42" s="5"/>
      <c r="Q42" s="5"/>
      <c r="R42" s="5"/>
      <c r="S42" s="5">
        <f t="shared" si="3"/>
        <v>0</v>
      </c>
      <c r="T42" s="5">
        <f t="shared" si="4"/>
        <v>0</v>
      </c>
      <c r="U42" s="88">
        <f t="shared" si="5"/>
        <v>0</v>
      </c>
      <c r="V42" s="59">
        <f t="shared" si="6"/>
        <v>0</v>
      </c>
    </row>
    <row r="44" spans="1:22">
      <c r="B44" s="128" t="s">
        <v>79</v>
      </c>
      <c r="C44" s="81"/>
      <c r="D44" s="81"/>
      <c r="E44" s="81"/>
      <c r="F44" s="81"/>
      <c r="G44" s="81"/>
      <c r="H44" s="8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B1:I154"/>
  <sheetViews>
    <sheetView topLeftCell="C17" workbookViewId="0">
      <selection activeCell="I27" sqref="I27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89" t="s">
        <v>85</v>
      </c>
      <c r="C2" s="90"/>
      <c r="E2" s="89" t="s">
        <v>85</v>
      </c>
      <c r="F2" s="90"/>
      <c r="H2" s="89" t="s">
        <v>85</v>
      </c>
      <c r="I2" s="90"/>
    </row>
    <row r="3" spans="2:9">
      <c r="B3" s="91" t="str">
        <f>'TEx II'!B3</f>
        <v>A</v>
      </c>
      <c r="C3" s="88"/>
      <c r="E3" s="91" t="str">
        <f>'TEx II'!B4</f>
        <v>B</v>
      </c>
      <c r="F3" s="88"/>
      <c r="H3" s="91" t="str">
        <f>'TEx II'!B5</f>
        <v>C</v>
      </c>
      <c r="I3" s="88"/>
    </row>
    <row r="4" spans="2:9">
      <c r="B4" s="92" t="s">
        <v>22</v>
      </c>
      <c r="C4" s="93">
        <f>'TEx II'!C3</f>
        <v>0</v>
      </c>
      <c r="E4" s="92" t="s">
        <v>22</v>
      </c>
      <c r="F4" s="93">
        <f>'TEx II'!C4</f>
        <v>0</v>
      </c>
      <c r="H4" s="92" t="s">
        <v>22</v>
      </c>
      <c r="I4" s="93">
        <f>'TEx II'!C5</f>
        <v>0</v>
      </c>
    </row>
    <row r="5" spans="2:9">
      <c r="B5" s="92" t="s">
        <v>23</v>
      </c>
      <c r="C5" s="93">
        <f>'TEx II'!D3</f>
        <v>0</v>
      </c>
      <c r="E5" s="92" t="s">
        <v>23</v>
      </c>
      <c r="F5" s="93">
        <f>'TEx II'!D4</f>
        <v>0</v>
      </c>
      <c r="H5" s="92" t="s">
        <v>23</v>
      </c>
      <c r="I5" s="93">
        <f>'TEx II'!D5</f>
        <v>0</v>
      </c>
    </row>
    <row r="6" spans="2:9">
      <c r="B6" s="92" t="s">
        <v>35</v>
      </c>
      <c r="C6" s="93">
        <f>'TEx II'!E3</f>
        <v>0</v>
      </c>
      <c r="E6" s="92" t="s">
        <v>35</v>
      </c>
      <c r="F6" s="93">
        <f>'TEx II'!E4</f>
        <v>0</v>
      </c>
      <c r="H6" s="92" t="s">
        <v>35</v>
      </c>
      <c r="I6" s="93">
        <f>'TEx II'!E5</f>
        <v>0</v>
      </c>
    </row>
    <row r="7" spans="2:9">
      <c r="B7" s="92" t="s">
        <v>26</v>
      </c>
      <c r="C7" s="93">
        <f>'TEx II'!F3</f>
        <v>0</v>
      </c>
      <c r="E7" s="92" t="s">
        <v>26</v>
      </c>
      <c r="F7" s="93">
        <f>'TEx II'!F4</f>
        <v>0</v>
      </c>
      <c r="H7" s="92" t="s">
        <v>26</v>
      </c>
      <c r="I7" s="93">
        <f>'TEx II'!F5</f>
        <v>0</v>
      </c>
    </row>
    <row r="8" spans="2:9">
      <c r="B8" s="92" t="s">
        <v>33</v>
      </c>
      <c r="C8" s="93">
        <f>'TEx II'!G3</f>
        <v>0</v>
      </c>
      <c r="E8" s="92" t="s">
        <v>33</v>
      </c>
      <c r="F8" s="93">
        <f>'TEx II'!G4</f>
        <v>0</v>
      </c>
      <c r="H8" s="92" t="s">
        <v>33</v>
      </c>
      <c r="I8" s="93">
        <f>'TEx II'!G5</f>
        <v>0</v>
      </c>
    </row>
    <row r="9" spans="2:9" ht="15.75" thickBot="1">
      <c r="B9" s="96" t="s">
        <v>36</v>
      </c>
      <c r="C9" s="95">
        <f>'TEx II'!J3</f>
        <v>0</v>
      </c>
      <c r="E9" s="96" t="s">
        <v>36</v>
      </c>
      <c r="F9" s="95">
        <f>'TEx II'!J4</f>
        <v>0</v>
      </c>
      <c r="H9" s="96" t="s">
        <v>36</v>
      </c>
      <c r="I9" s="95">
        <f>'TEx II'!J5</f>
        <v>0</v>
      </c>
    </row>
    <row r="10" spans="2:9" ht="15.75" thickBot="1">
      <c r="B10" s="94"/>
      <c r="C10" s="71"/>
    </row>
    <row r="11" spans="2:9" ht="15.75" thickBot="1">
      <c r="B11" s="89" t="s">
        <v>85</v>
      </c>
      <c r="C11" s="90"/>
      <c r="E11" s="89" t="s">
        <v>85</v>
      </c>
      <c r="F11" s="90"/>
      <c r="H11" s="89" t="s">
        <v>85</v>
      </c>
      <c r="I11" s="90"/>
    </row>
    <row r="12" spans="2:9">
      <c r="B12" s="91" t="str">
        <f>'TEx II'!B6</f>
        <v>D</v>
      </c>
      <c r="C12" s="88"/>
      <c r="E12" s="91" t="str">
        <f>'TEx II'!B7</f>
        <v>E</v>
      </c>
      <c r="F12" s="88"/>
      <c r="H12" s="91" t="str">
        <f>'TEx II'!B8</f>
        <v>F</v>
      </c>
      <c r="I12" s="88"/>
    </row>
    <row r="13" spans="2:9">
      <c r="B13" s="92" t="s">
        <v>22</v>
      </c>
      <c r="C13" s="93">
        <f>'TEx II'!C6</f>
        <v>0</v>
      </c>
      <c r="E13" s="92" t="s">
        <v>22</v>
      </c>
      <c r="F13" s="93">
        <f>'TEx II'!C7</f>
        <v>0</v>
      </c>
      <c r="H13" s="92" t="s">
        <v>22</v>
      </c>
      <c r="I13" s="93">
        <f>'TEx II'!C8</f>
        <v>0</v>
      </c>
    </row>
    <row r="14" spans="2:9">
      <c r="B14" s="92" t="s">
        <v>23</v>
      </c>
      <c r="C14" s="93">
        <f>'TEx II'!D6</f>
        <v>0</v>
      </c>
      <c r="E14" s="92" t="s">
        <v>23</v>
      </c>
      <c r="F14" s="93">
        <f>'TEx II'!D7</f>
        <v>0</v>
      </c>
      <c r="H14" s="92" t="s">
        <v>23</v>
      </c>
      <c r="I14" s="93">
        <f>'TEx II'!D8</f>
        <v>0</v>
      </c>
    </row>
    <row r="15" spans="2:9">
      <c r="B15" s="92" t="s">
        <v>35</v>
      </c>
      <c r="C15" s="93">
        <f>'TEx II'!E6</f>
        <v>0</v>
      </c>
      <c r="E15" s="92" t="s">
        <v>35</v>
      </c>
      <c r="F15" s="93">
        <f>'TEx II'!E7</f>
        <v>0</v>
      </c>
      <c r="H15" s="92" t="s">
        <v>35</v>
      </c>
      <c r="I15" s="93">
        <f>'TEx II'!E8</f>
        <v>0</v>
      </c>
    </row>
    <row r="16" spans="2:9">
      <c r="B16" s="92" t="s">
        <v>26</v>
      </c>
      <c r="C16" s="93">
        <f>'TEx II'!F6</f>
        <v>0</v>
      </c>
      <c r="E16" s="92" t="s">
        <v>26</v>
      </c>
      <c r="F16" s="93">
        <f>'TEx II'!F7</f>
        <v>0</v>
      </c>
      <c r="H16" s="92" t="s">
        <v>26</v>
      </c>
      <c r="I16" s="93">
        <f>'TEx II'!F8</f>
        <v>0</v>
      </c>
    </row>
    <row r="17" spans="2:9">
      <c r="B17" s="92" t="s">
        <v>33</v>
      </c>
      <c r="C17" s="93">
        <f>'TEx II'!G6</f>
        <v>0</v>
      </c>
      <c r="E17" s="92" t="s">
        <v>33</v>
      </c>
      <c r="F17" s="93">
        <f>'TEx II'!G7</f>
        <v>0</v>
      </c>
      <c r="H17" s="92" t="s">
        <v>33</v>
      </c>
      <c r="I17" s="93">
        <f>'TEx II'!G8</f>
        <v>0</v>
      </c>
    </row>
    <row r="18" spans="2:9" ht="15.75" thickBot="1">
      <c r="B18" s="96" t="s">
        <v>36</v>
      </c>
      <c r="C18" s="95">
        <f>'TEx II'!J6</f>
        <v>0</v>
      </c>
      <c r="E18" s="96" t="s">
        <v>36</v>
      </c>
      <c r="F18" s="93">
        <f>'TEx II'!J7</f>
        <v>0</v>
      </c>
      <c r="H18" s="96" t="s">
        <v>36</v>
      </c>
      <c r="I18" s="93">
        <f>'TEx II'!J8</f>
        <v>0</v>
      </c>
    </row>
    <row r="19" spans="2:9" ht="15.75" thickBot="1"/>
    <row r="20" spans="2:9" ht="15.75" thickBot="1">
      <c r="B20" s="89" t="s">
        <v>85</v>
      </c>
      <c r="C20" s="90"/>
      <c r="E20" s="89" t="s">
        <v>85</v>
      </c>
      <c r="F20" s="90"/>
      <c r="H20" s="89" t="s">
        <v>85</v>
      </c>
      <c r="I20" s="90"/>
    </row>
    <row r="21" spans="2:9">
      <c r="B21" s="91" t="str">
        <f>'TEx II'!B9</f>
        <v>G</v>
      </c>
      <c r="C21" s="88"/>
      <c r="E21" s="91" t="str">
        <f>'TEx II'!B10</f>
        <v>H</v>
      </c>
      <c r="F21" s="88"/>
      <c r="H21" s="91" t="str">
        <f>'TEx II'!B11</f>
        <v>I</v>
      </c>
      <c r="I21" s="88"/>
    </row>
    <row r="22" spans="2:9">
      <c r="B22" s="92" t="s">
        <v>22</v>
      </c>
      <c r="C22" s="93">
        <f>'TEx II'!C9</f>
        <v>0</v>
      </c>
      <c r="E22" s="92" t="s">
        <v>22</v>
      </c>
      <c r="F22" s="93">
        <f>'TEx II'!C10</f>
        <v>0</v>
      </c>
      <c r="H22" s="92" t="s">
        <v>22</v>
      </c>
      <c r="I22" s="93">
        <f>'TEx II'!C11</f>
        <v>0</v>
      </c>
    </row>
    <row r="23" spans="2:9">
      <c r="B23" s="92" t="s">
        <v>23</v>
      </c>
      <c r="C23" s="93">
        <f>'TEx II'!D9</f>
        <v>0</v>
      </c>
      <c r="E23" s="92" t="s">
        <v>23</v>
      </c>
      <c r="F23" s="93">
        <f>'TEx II'!D10</f>
        <v>0</v>
      </c>
      <c r="H23" s="92" t="s">
        <v>23</v>
      </c>
      <c r="I23" s="93">
        <f>'TEx II'!D11</f>
        <v>0</v>
      </c>
    </row>
    <row r="24" spans="2:9">
      <c r="B24" s="92" t="s">
        <v>35</v>
      </c>
      <c r="C24" s="93">
        <f>'TEx II'!E9</f>
        <v>0</v>
      </c>
      <c r="E24" s="92" t="s">
        <v>35</v>
      </c>
      <c r="F24" s="93">
        <f>'TEx II'!E10</f>
        <v>0</v>
      </c>
      <c r="H24" s="92" t="s">
        <v>35</v>
      </c>
      <c r="I24" s="93">
        <f>'TEx II'!E11</f>
        <v>0</v>
      </c>
    </row>
    <row r="25" spans="2:9">
      <c r="B25" s="92" t="s">
        <v>26</v>
      </c>
      <c r="C25" s="93">
        <f>'TEx II'!F9</f>
        <v>0</v>
      </c>
      <c r="E25" s="92" t="s">
        <v>26</v>
      </c>
      <c r="F25" s="93">
        <f>'TEx II'!F10</f>
        <v>0</v>
      </c>
      <c r="H25" s="92" t="s">
        <v>26</v>
      </c>
      <c r="I25" s="93">
        <f>'TEx II'!F11</f>
        <v>0</v>
      </c>
    </row>
    <row r="26" spans="2:9">
      <c r="B26" s="92" t="s">
        <v>33</v>
      </c>
      <c r="C26" s="93">
        <f>'TEx II'!G9</f>
        <v>0</v>
      </c>
      <c r="E26" s="92" t="s">
        <v>33</v>
      </c>
      <c r="F26" s="93">
        <f>'TEx II'!G10</f>
        <v>0</v>
      </c>
      <c r="H26" s="92" t="s">
        <v>33</v>
      </c>
      <c r="I26" s="93">
        <f>'TEx II'!G11</f>
        <v>0</v>
      </c>
    </row>
    <row r="27" spans="2:9" ht="15.75" thickBot="1">
      <c r="B27" s="96" t="s">
        <v>36</v>
      </c>
      <c r="C27" s="95">
        <f>'TEx II'!J9</f>
        <v>0</v>
      </c>
      <c r="E27" s="96" t="s">
        <v>36</v>
      </c>
      <c r="F27" s="93">
        <f>'TEx II'!J10</f>
        <v>0</v>
      </c>
      <c r="H27" s="96" t="s">
        <v>36</v>
      </c>
      <c r="I27" s="93">
        <f>'TEx II'!J11</f>
        <v>0</v>
      </c>
    </row>
    <row r="28" spans="2:9">
      <c r="B28" s="100"/>
      <c r="C28" s="99"/>
      <c r="E28" s="100"/>
      <c r="F28" s="99"/>
      <c r="H28" s="100"/>
      <c r="I28" s="99"/>
    </row>
    <row r="35" spans="2:9" ht="15.75" thickBot="1"/>
    <row r="36" spans="2:9" ht="15.75" thickBot="1">
      <c r="B36" s="89" t="s">
        <v>85</v>
      </c>
      <c r="C36" s="90"/>
      <c r="E36" s="89" t="s">
        <v>85</v>
      </c>
      <c r="F36" s="90"/>
      <c r="H36" s="89" t="s">
        <v>85</v>
      </c>
      <c r="I36" s="90"/>
    </row>
    <row r="37" spans="2:9">
      <c r="B37" s="91" t="str">
        <f>'TEx II'!B12</f>
        <v>J</v>
      </c>
      <c r="C37" s="88"/>
      <c r="E37" s="91" t="str">
        <f>'TEx II'!B13</f>
        <v>K</v>
      </c>
      <c r="F37" s="88"/>
      <c r="H37" s="91" t="str">
        <f>'TEx II'!B14</f>
        <v>L</v>
      </c>
      <c r="I37" s="88"/>
    </row>
    <row r="38" spans="2:9">
      <c r="B38" s="92" t="s">
        <v>22</v>
      </c>
      <c r="C38" s="93">
        <f>'TEx II'!C12</f>
        <v>0</v>
      </c>
      <c r="E38" s="92" t="s">
        <v>22</v>
      </c>
      <c r="F38" s="93">
        <f>'TEx II'!C13</f>
        <v>0</v>
      </c>
      <c r="H38" s="92" t="s">
        <v>22</v>
      </c>
      <c r="I38" s="93">
        <f>'TEx II'!C14</f>
        <v>0</v>
      </c>
    </row>
    <row r="39" spans="2:9">
      <c r="B39" s="92" t="s">
        <v>23</v>
      </c>
      <c r="C39" s="93">
        <f>'TEx II'!D12</f>
        <v>0</v>
      </c>
      <c r="E39" s="92" t="s">
        <v>23</v>
      </c>
      <c r="F39" s="93">
        <f>'TEx II'!D13</f>
        <v>0</v>
      </c>
      <c r="H39" s="92" t="s">
        <v>23</v>
      </c>
      <c r="I39" s="93">
        <f>'TEx II'!D14</f>
        <v>0</v>
      </c>
    </row>
    <row r="40" spans="2:9">
      <c r="B40" s="92" t="s">
        <v>35</v>
      </c>
      <c r="C40" s="93">
        <f>'TEx II'!E12</f>
        <v>0</v>
      </c>
      <c r="E40" s="92" t="s">
        <v>35</v>
      </c>
      <c r="F40" s="93">
        <f>'TEx II'!E13</f>
        <v>0</v>
      </c>
      <c r="H40" s="92" t="s">
        <v>35</v>
      </c>
      <c r="I40" s="93">
        <f>'TEx II'!E14</f>
        <v>0</v>
      </c>
    </row>
    <row r="41" spans="2:9">
      <c r="B41" s="92" t="s">
        <v>26</v>
      </c>
      <c r="C41" s="93">
        <f>'TEx II'!F12</f>
        <v>0</v>
      </c>
      <c r="E41" s="92" t="s">
        <v>26</v>
      </c>
      <c r="F41" s="93">
        <f>'TEx II'!F13</f>
        <v>0</v>
      </c>
      <c r="H41" s="92" t="s">
        <v>26</v>
      </c>
      <c r="I41" s="93">
        <f>'TEx II'!F14</f>
        <v>0</v>
      </c>
    </row>
    <row r="42" spans="2:9">
      <c r="B42" s="92" t="s">
        <v>33</v>
      </c>
      <c r="C42" s="93">
        <f>'TEx II'!G12</f>
        <v>0</v>
      </c>
      <c r="E42" s="92" t="s">
        <v>33</v>
      </c>
      <c r="F42" s="93">
        <f>'TEx II'!G13</f>
        <v>0</v>
      </c>
      <c r="H42" s="92" t="s">
        <v>33</v>
      </c>
      <c r="I42" s="93">
        <f>'TEx II'!G14</f>
        <v>0</v>
      </c>
    </row>
    <row r="43" spans="2:9" ht="15.75" thickBot="1">
      <c r="B43" s="96" t="s">
        <v>36</v>
      </c>
      <c r="C43" s="95">
        <f>'TEx II'!J12</f>
        <v>0</v>
      </c>
      <c r="E43" s="96" t="s">
        <v>36</v>
      </c>
      <c r="F43" s="93">
        <f>'TEx II'!J13</f>
        <v>0</v>
      </c>
      <c r="H43" s="96" t="s">
        <v>36</v>
      </c>
      <c r="I43" s="93">
        <f>'TEx II'!J14</f>
        <v>0</v>
      </c>
    </row>
    <row r="44" spans="2:9" ht="15.75" thickBot="1"/>
    <row r="45" spans="2:9" ht="15.75" thickBot="1">
      <c r="B45" s="89" t="s">
        <v>85</v>
      </c>
      <c r="C45" s="90"/>
      <c r="E45" s="89" t="s">
        <v>85</v>
      </c>
      <c r="F45" s="90"/>
      <c r="H45" s="89" t="s">
        <v>85</v>
      </c>
      <c r="I45" s="90"/>
    </row>
    <row r="46" spans="2:9">
      <c r="B46" s="91" t="str">
        <f>'TEx II'!B15</f>
        <v>M</v>
      </c>
      <c r="C46" s="88"/>
      <c r="E46" s="91" t="str">
        <f>'TEx II'!B16</f>
        <v>N</v>
      </c>
      <c r="F46" s="88"/>
      <c r="H46" s="91" t="str">
        <f>'TEx II'!B17</f>
        <v>O</v>
      </c>
      <c r="I46" s="88"/>
    </row>
    <row r="47" spans="2:9">
      <c r="B47" s="92" t="s">
        <v>22</v>
      </c>
      <c r="C47" s="93">
        <f>'TEx II'!C15</f>
        <v>0</v>
      </c>
      <c r="E47" s="92" t="s">
        <v>22</v>
      </c>
      <c r="F47" s="93">
        <f>'TEx II'!C16</f>
        <v>0</v>
      </c>
      <c r="H47" s="92" t="s">
        <v>22</v>
      </c>
      <c r="I47" s="93">
        <f>'TEx II'!C17</f>
        <v>0</v>
      </c>
    </row>
    <row r="48" spans="2:9">
      <c r="B48" s="92" t="s">
        <v>23</v>
      </c>
      <c r="C48" s="93">
        <f>'TEx II'!D15</f>
        <v>0</v>
      </c>
      <c r="E48" s="92" t="s">
        <v>23</v>
      </c>
      <c r="F48" s="93">
        <f>'TEx II'!D22</f>
        <v>0</v>
      </c>
      <c r="H48" s="92" t="s">
        <v>23</v>
      </c>
      <c r="I48" s="93">
        <f>'TEx II'!D17</f>
        <v>0</v>
      </c>
    </row>
    <row r="49" spans="2:9">
      <c r="B49" s="92" t="s">
        <v>35</v>
      </c>
      <c r="C49" s="93">
        <f>'TEx II'!E15</f>
        <v>0</v>
      </c>
      <c r="E49" s="92" t="s">
        <v>35</v>
      </c>
      <c r="F49" s="93">
        <f>'TEx II'!E16</f>
        <v>0</v>
      </c>
      <c r="H49" s="92" t="s">
        <v>35</v>
      </c>
      <c r="I49" s="93">
        <f>'TEx II'!E17</f>
        <v>0</v>
      </c>
    </row>
    <row r="50" spans="2:9">
      <c r="B50" s="92" t="s">
        <v>26</v>
      </c>
      <c r="C50" s="93">
        <f>'TEx II'!F15</f>
        <v>0</v>
      </c>
      <c r="E50" s="92" t="s">
        <v>26</v>
      </c>
      <c r="F50" s="93">
        <f>'TEx II'!F16</f>
        <v>0</v>
      </c>
      <c r="H50" s="92" t="s">
        <v>26</v>
      </c>
      <c r="I50" s="93">
        <f>'TEx II'!F17</f>
        <v>0</v>
      </c>
    </row>
    <row r="51" spans="2:9">
      <c r="B51" s="92" t="s">
        <v>33</v>
      </c>
      <c r="C51" s="93">
        <f>'TEx II'!G15</f>
        <v>0</v>
      </c>
      <c r="E51" s="92" t="s">
        <v>33</v>
      </c>
      <c r="F51" s="93">
        <f>'TEx II'!G16</f>
        <v>0</v>
      </c>
      <c r="H51" s="92" t="s">
        <v>33</v>
      </c>
      <c r="I51" s="93">
        <f>'TEx II'!G17</f>
        <v>0</v>
      </c>
    </row>
    <row r="52" spans="2:9" ht="15.75" thickBot="1">
      <c r="B52" s="96" t="s">
        <v>36</v>
      </c>
      <c r="C52" s="95">
        <f>'TEx II'!J15</f>
        <v>0</v>
      </c>
      <c r="E52" s="96" t="s">
        <v>36</v>
      </c>
      <c r="F52" s="93">
        <f>'TEx II'!J16</f>
        <v>0</v>
      </c>
      <c r="H52" s="96" t="s">
        <v>36</v>
      </c>
      <c r="I52" s="93">
        <f>'TEx II'!J17</f>
        <v>0</v>
      </c>
    </row>
    <row r="53" spans="2:9" ht="15.75" thickBot="1"/>
    <row r="54" spans="2:9" ht="15.75" thickBot="1">
      <c r="B54" s="89" t="s">
        <v>85</v>
      </c>
      <c r="C54" s="90"/>
      <c r="E54" s="89" t="s">
        <v>85</v>
      </c>
      <c r="F54" s="90"/>
      <c r="H54" s="89" t="s">
        <v>85</v>
      </c>
      <c r="I54" s="90"/>
    </row>
    <row r="55" spans="2:9">
      <c r="B55" s="91" t="str">
        <f>'TEx II'!B18</f>
        <v>P</v>
      </c>
      <c r="C55" s="88"/>
      <c r="E55" s="91" t="str">
        <f>'TEx II'!B19</f>
        <v>Q</v>
      </c>
      <c r="F55" s="88"/>
      <c r="H55" s="91" t="str">
        <f>'TEx II'!B20</f>
        <v>R</v>
      </c>
      <c r="I55" s="88"/>
    </row>
    <row r="56" spans="2:9">
      <c r="B56" s="92" t="s">
        <v>22</v>
      </c>
      <c r="C56" s="93">
        <f>'TEx II'!C18</f>
        <v>0</v>
      </c>
      <c r="E56" s="92" t="s">
        <v>22</v>
      </c>
      <c r="F56" s="93">
        <f>'TEx II'!C19</f>
        <v>0</v>
      </c>
      <c r="H56" s="92" t="s">
        <v>22</v>
      </c>
      <c r="I56" s="93">
        <f>'TEx II'!C20</f>
        <v>0</v>
      </c>
    </row>
    <row r="57" spans="2:9">
      <c r="B57" s="92" t="s">
        <v>23</v>
      </c>
      <c r="C57" s="93">
        <f>'TEx II'!D18</f>
        <v>0</v>
      </c>
      <c r="E57" s="92" t="s">
        <v>23</v>
      </c>
      <c r="F57" s="93">
        <f>'TEx II'!D19</f>
        <v>0</v>
      </c>
      <c r="H57" s="92" t="s">
        <v>23</v>
      </c>
      <c r="I57" s="93">
        <f>'TEx II'!D20</f>
        <v>0</v>
      </c>
    </row>
    <row r="58" spans="2:9">
      <c r="B58" s="92" t="s">
        <v>35</v>
      </c>
      <c r="C58" s="93">
        <f>'TEx II'!E18</f>
        <v>0</v>
      </c>
      <c r="E58" s="92" t="s">
        <v>35</v>
      </c>
      <c r="F58" s="93">
        <f>'TEx II'!E19</f>
        <v>0</v>
      </c>
      <c r="H58" s="92" t="s">
        <v>35</v>
      </c>
      <c r="I58" s="93">
        <f>'TEx II'!E20</f>
        <v>0</v>
      </c>
    </row>
    <row r="59" spans="2:9">
      <c r="B59" s="92" t="s">
        <v>26</v>
      </c>
      <c r="C59" s="93">
        <f>'TEx II'!F18</f>
        <v>0</v>
      </c>
      <c r="E59" s="92" t="s">
        <v>26</v>
      </c>
      <c r="F59" s="93">
        <f>'TEx II'!F19</f>
        <v>0</v>
      </c>
      <c r="H59" s="92" t="s">
        <v>26</v>
      </c>
      <c r="I59" s="93">
        <f>'TEx II'!F20</f>
        <v>0</v>
      </c>
    </row>
    <row r="60" spans="2:9">
      <c r="B60" s="92" t="s">
        <v>33</v>
      </c>
      <c r="C60" s="93">
        <f>'TEx II'!G18</f>
        <v>0</v>
      </c>
      <c r="E60" s="92" t="s">
        <v>33</v>
      </c>
      <c r="F60" s="93">
        <f>'TEx II'!G19</f>
        <v>0</v>
      </c>
      <c r="H60" s="92" t="s">
        <v>33</v>
      </c>
      <c r="I60" s="93">
        <f>'TEx II'!G20</f>
        <v>0</v>
      </c>
    </row>
    <row r="61" spans="2:9" ht="15.75" thickBot="1">
      <c r="B61" s="96" t="s">
        <v>36</v>
      </c>
      <c r="C61" s="95">
        <f>'TEx II'!J18</f>
        <v>0</v>
      </c>
      <c r="E61" s="96" t="s">
        <v>36</v>
      </c>
      <c r="F61" s="93">
        <f>'TEx II'!J19</f>
        <v>0</v>
      </c>
      <c r="H61" s="96" t="s">
        <v>36</v>
      </c>
      <c r="I61" s="93">
        <f>'TEx II'!J20</f>
        <v>0</v>
      </c>
    </row>
    <row r="69" spans="2:9" ht="15.75" thickBot="1"/>
    <row r="70" spans="2:9" ht="15.75" thickBot="1">
      <c r="B70" s="89" t="s">
        <v>85</v>
      </c>
      <c r="C70" s="90"/>
      <c r="E70" s="89" t="s">
        <v>85</v>
      </c>
      <c r="F70" s="90"/>
      <c r="H70" s="89" t="s">
        <v>85</v>
      </c>
      <c r="I70" s="90"/>
    </row>
    <row r="71" spans="2:9">
      <c r="B71" s="91" t="str">
        <f>'TEx II'!B21</f>
        <v>S</v>
      </c>
      <c r="C71" s="88"/>
      <c r="E71" s="91" t="str">
        <f>'TEx II'!B22</f>
        <v>T</v>
      </c>
      <c r="F71" s="88"/>
      <c r="H71" s="91" t="str">
        <f>'TEx II'!B23</f>
        <v>U</v>
      </c>
      <c r="I71" s="88"/>
    </row>
    <row r="72" spans="2:9">
      <c r="B72" s="92" t="s">
        <v>22</v>
      </c>
      <c r="C72" s="93">
        <f>'TEx II'!C21</f>
        <v>0</v>
      </c>
      <c r="E72" s="92" t="s">
        <v>22</v>
      </c>
      <c r="F72" s="93">
        <f>'TEx II'!C22</f>
        <v>0</v>
      </c>
      <c r="H72" s="92" t="s">
        <v>22</v>
      </c>
      <c r="I72" s="93">
        <f>'TEx II'!C23</f>
        <v>0</v>
      </c>
    </row>
    <row r="73" spans="2:9">
      <c r="B73" s="92" t="s">
        <v>23</v>
      </c>
      <c r="C73" s="93">
        <f>'TEx II'!D21</f>
        <v>0</v>
      </c>
      <c r="E73" s="92" t="s">
        <v>23</v>
      </c>
      <c r="F73" s="93">
        <f>'TEx II'!D22</f>
        <v>0</v>
      </c>
      <c r="H73" s="92" t="s">
        <v>23</v>
      </c>
      <c r="I73" s="93">
        <f>'TEx II'!D23</f>
        <v>0</v>
      </c>
    </row>
    <row r="74" spans="2:9">
      <c r="B74" s="92" t="s">
        <v>35</v>
      </c>
      <c r="C74" s="93">
        <f>'TEx II'!E21</f>
        <v>0</v>
      </c>
      <c r="E74" s="92" t="s">
        <v>35</v>
      </c>
      <c r="F74" s="93">
        <f>'TEx II'!E22</f>
        <v>0</v>
      </c>
      <c r="H74" s="92" t="s">
        <v>35</v>
      </c>
      <c r="I74" s="93">
        <f>'TEx II'!E23</f>
        <v>0</v>
      </c>
    </row>
    <row r="75" spans="2:9">
      <c r="B75" s="92" t="s">
        <v>26</v>
      </c>
      <c r="C75" s="93">
        <f>'TEx II'!F21</f>
        <v>0</v>
      </c>
      <c r="E75" s="92" t="s">
        <v>26</v>
      </c>
      <c r="F75" s="93">
        <f>'TEx II'!F22</f>
        <v>0</v>
      </c>
      <c r="H75" s="92" t="s">
        <v>26</v>
      </c>
      <c r="I75" s="93">
        <f>'TEx II'!F23</f>
        <v>0</v>
      </c>
    </row>
    <row r="76" spans="2:9">
      <c r="B76" s="92" t="s">
        <v>33</v>
      </c>
      <c r="C76" s="93">
        <f>'TEx II'!G21</f>
        <v>0</v>
      </c>
      <c r="E76" s="92" t="s">
        <v>33</v>
      </c>
      <c r="F76" s="93">
        <f>'TEx II'!G22</f>
        <v>0</v>
      </c>
      <c r="H76" s="92" t="s">
        <v>33</v>
      </c>
      <c r="I76" s="93">
        <f>'TEx II'!G23</f>
        <v>0</v>
      </c>
    </row>
    <row r="77" spans="2:9" ht="15.75" thickBot="1">
      <c r="B77" s="96" t="s">
        <v>36</v>
      </c>
      <c r="C77" s="95">
        <f>'TEx II'!J21</f>
        <v>0</v>
      </c>
      <c r="E77" s="96" t="s">
        <v>36</v>
      </c>
      <c r="F77" s="93">
        <f>'TEx II'!J22</f>
        <v>0</v>
      </c>
      <c r="H77" s="96" t="s">
        <v>36</v>
      </c>
      <c r="I77" s="93">
        <f>'TEx II'!J23</f>
        <v>0</v>
      </c>
    </row>
    <row r="78" spans="2:9" ht="15.75" thickBot="1"/>
    <row r="79" spans="2:9" ht="15.75" thickBot="1">
      <c r="B79" s="89" t="s">
        <v>85</v>
      </c>
      <c r="C79" s="90"/>
      <c r="E79" s="89" t="s">
        <v>85</v>
      </c>
      <c r="F79" s="90"/>
      <c r="H79" s="89" t="s">
        <v>85</v>
      </c>
      <c r="I79" s="90"/>
    </row>
    <row r="80" spans="2:9">
      <c r="B80" s="91" t="str">
        <f>'TEx II'!B24</f>
        <v>V</v>
      </c>
      <c r="C80" s="88"/>
      <c r="E80" s="91" t="str">
        <f>'TEx II'!B25</f>
        <v>W</v>
      </c>
      <c r="F80" s="88"/>
      <c r="H80" s="91" t="str">
        <f>'TEx II'!B26</f>
        <v>X</v>
      </c>
      <c r="I80" s="88"/>
    </row>
    <row r="81" spans="2:9">
      <c r="B81" s="92" t="s">
        <v>22</v>
      </c>
      <c r="C81" s="93">
        <f>'TEx II'!C24</f>
        <v>0</v>
      </c>
      <c r="E81" s="92" t="s">
        <v>22</v>
      </c>
      <c r="F81" s="93">
        <f>'TEx II'!C25</f>
        <v>0</v>
      </c>
      <c r="H81" s="92" t="s">
        <v>22</v>
      </c>
      <c r="I81" s="93">
        <f>'TEx II'!C26</f>
        <v>0</v>
      </c>
    </row>
    <row r="82" spans="2:9">
      <c r="B82" s="92" t="s">
        <v>23</v>
      </c>
      <c r="C82" s="93">
        <f>'TEx II'!D24</f>
        <v>0</v>
      </c>
      <c r="E82" s="92" t="s">
        <v>23</v>
      </c>
      <c r="F82" s="93">
        <f>'TEx II'!D25</f>
        <v>0</v>
      </c>
      <c r="H82" s="92" t="s">
        <v>23</v>
      </c>
      <c r="I82" s="93">
        <f>'TEx II'!D26</f>
        <v>0</v>
      </c>
    </row>
    <row r="83" spans="2:9">
      <c r="B83" s="92" t="s">
        <v>35</v>
      </c>
      <c r="C83" s="93">
        <f>'TEx II'!E24</f>
        <v>0</v>
      </c>
      <c r="E83" s="92" t="s">
        <v>35</v>
      </c>
      <c r="F83" s="93">
        <f>'TEx II'!E25</f>
        <v>0</v>
      </c>
      <c r="H83" s="92" t="s">
        <v>35</v>
      </c>
      <c r="I83" s="93">
        <f>'TEx II'!E26</f>
        <v>0</v>
      </c>
    </row>
    <row r="84" spans="2:9">
      <c r="B84" s="92" t="s">
        <v>26</v>
      </c>
      <c r="C84" s="93">
        <f>'TEx II'!F24</f>
        <v>0</v>
      </c>
      <c r="E84" s="92" t="s">
        <v>26</v>
      </c>
      <c r="F84" s="93">
        <f>'TEx II'!F25</f>
        <v>0</v>
      </c>
      <c r="H84" s="92" t="s">
        <v>26</v>
      </c>
      <c r="I84" s="93">
        <f>'TEx II'!F26</f>
        <v>0</v>
      </c>
    </row>
    <row r="85" spans="2:9">
      <c r="B85" s="92" t="s">
        <v>33</v>
      </c>
      <c r="C85" s="93">
        <f>'TEx II'!G24</f>
        <v>0</v>
      </c>
      <c r="E85" s="92" t="s">
        <v>33</v>
      </c>
      <c r="F85" s="93">
        <f>'TEx II'!G25</f>
        <v>0</v>
      </c>
      <c r="H85" s="92" t="s">
        <v>33</v>
      </c>
      <c r="I85" s="93">
        <f>'TEx II'!G26</f>
        <v>0</v>
      </c>
    </row>
    <row r="86" spans="2:9" ht="15.75" thickBot="1">
      <c r="B86" s="96" t="s">
        <v>36</v>
      </c>
      <c r="C86" s="95">
        <f>'TEx II'!J24</f>
        <v>0</v>
      </c>
      <c r="E86" s="96" t="s">
        <v>36</v>
      </c>
      <c r="F86" s="93">
        <f>'TEx II'!J25</f>
        <v>0</v>
      </c>
      <c r="H86" s="96" t="s">
        <v>36</v>
      </c>
      <c r="I86" s="93">
        <f>'TEx II'!J26</f>
        <v>0</v>
      </c>
    </row>
    <row r="87" spans="2:9" ht="15.75" thickBot="1"/>
    <row r="88" spans="2:9" ht="15.75" thickBot="1">
      <c r="B88" s="89" t="s">
        <v>85</v>
      </c>
      <c r="C88" s="90"/>
      <c r="E88" s="89" t="s">
        <v>85</v>
      </c>
      <c r="F88" s="90"/>
      <c r="H88" s="89" t="s">
        <v>85</v>
      </c>
      <c r="I88" s="90"/>
    </row>
    <row r="89" spans="2:9">
      <c r="B89" s="91" t="str">
        <f>'TEx II'!B27</f>
        <v>Y</v>
      </c>
      <c r="C89" s="88"/>
      <c r="E89" s="91" t="str">
        <f>'TEx II'!B28</f>
        <v>Z</v>
      </c>
      <c r="F89" s="88"/>
      <c r="H89" s="91" t="str">
        <f>'TEx II'!B29</f>
        <v>AA</v>
      </c>
      <c r="I89" s="88"/>
    </row>
    <row r="90" spans="2:9">
      <c r="B90" s="92" t="s">
        <v>22</v>
      </c>
      <c r="C90" s="93">
        <f>'TEx II'!C27</f>
        <v>0</v>
      </c>
      <c r="E90" s="92" t="s">
        <v>22</v>
      </c>
      <c r="F90" s="93">
        <f>'TEx II'!C28</f>
        <v>0</v>
      </c>
      <c r="H90" s="92" t="s">
        <v>22</v>
      </c>
      <c r="I90" s="93">
        <f>'TEx II'!C29</f>
        <v>0</v>
      </c>
    </row>
    <row r="91" spans="2:9">
      <c r="B91" s="92" t="s">
        <v>23</v>
      </c>
      <c r="C91" s="93">
        <f>'TEx II'!D27</f>
        <v>0</v>
      </c>
      <c r="E91" s="92" t="s">
        <v>23</v>
      </c>
      <c r="F91" s="93">
        <f>'TEx II'!D28</f>
        <v>0</v>
      </c>
      <c r="H91" s="92" t="s">
        <v>23</v>
      </c>
      <c r="I91" s="93">
        <f>'TEx II'!D29</f>
        <v>0</v>
      </c>
    </row>
    <row r="92" spans="2:9">
      <c r="B92" s="92" t="s">
        <v>35</v>
      </c>
      <c r="C92" s="93">
        <f>'TEx II'!E27</f>
        <v>0</v>
      </c>
      <c r="E92" s="92" t="s">
        <v>35</v>
      </c>
      <c r="F92" s="93">
        <f>'TEx II'!E28</f>
        <v>0</v>
      </c>
      <c r="H92" s="92" t="s">
        <v>35</v>
      </c>
      <c r="I92" s="93">
        <f>'TEx II'!E29</f>
        <v>0</v>
      </c>
    </row>
    <row r="93" spans="2:9">
      <c r="B93" s="92" t="s">
        <v>26</v>
      </c>
      <c r="C93" s="93">
        <f>'TEx II'!F27</f>
        <v>0</v>
      </c>
      <c r="E93" s="92" t="s">
        <v>26</v>
      </c>
      <c r="F93" s="93">
        <f>'TEx II'!F28</f>
        <v>0</v>
      </c>
      <c r="H93" s="92" t="s">
        <v>26</v>
      </c>
      <c r="I93" s="93">
        <f>'TEx II'!F29</f>
        <v>0</v>
      </c>
    </row>
    <row r="94" spans="2:9">
      <c r="B94" s="92" t="s">
        <v>33</v>
      </c>
      <c r="C94" s="93">
        <f>'TEx II'!G27</f>
        <v>0</v>
      </c>
      <c r="E94" s="92" t="s">
        <v>33</v>
      </c>
      <c r="F94" s="93">
        <f>'TEx II'!G28</f>
        <v>0</v>
      </c>
      <c r="H94" s="92" t="s">
        <v>33</v>
      </c>
      <c r="I94" s="93">
        <f>'TEx II'!G29</f>
        <v>0</v>
      </c>
    </row>
    <row r="95" spans="2:9" ht="15.75" thickBot="1">
      <c r="B95" s="96" t="s">
        <v>36</v>
      </c>
      <c r="C95" s="95">
        <f>'TEx II'!J27</f>
        <v>0</v>
      </c>
      <c r="E95" s="96" t="s">
        <v>36</v>
      </c>
      <c r="F95" s="93">
        <f>'TEx II'!J28</f>
        <v>0</v>
      </c>
      <c r="H95" s="96" t="s">
        <v>36</v>
      </c>
      <c r="I95" s="93">
        <f>'TEx II'!J29</f>
        <v>0</v>
      </c>
    </row>
    <row r="103" spans="2:9" ht="15.75" thickBot="1"/>
    <row r="104" spans="2:9" ht="15.75" thickBot="1">
      <c r="B104" s="89" t="s">
        <v>85</v>
      </c>
      <c r="C104" s="90"/>
      <c r="E104" s="89" t="s">
        <v>85</v>
      </c>
      <c r="F104" s="90"/>
      <c r="H104" s="89" t="s">
        <v>85</v>
      </c>
      <c r="I104" s="90"/>
    </row>
    <row r="105" spans="2:9">
      <c r="B105" s="91" t="str">
        <f>'TEx II'!B30</f>
        <v>BB</v>
      </c>
      <c r="C105" s="88"/>
      <c r="E105" s="91" t="str">
        <f>'TEx II'!B31</f>
        <v>CC</v>
      </c>
      <c r="F105" s="88"/>
      <c r="H105" s="91" t="str">
        <f>'TEx II'!B32</f>
        <v>DD</v>
      </c>
      <c r="I105" s="88"/>
    </row>
    <row r="106" spans="2:9">
      <c r="B106" s="92" t="s">
        <v>22</v>
      </c>
      <c r="C106" s="93">
        <f>'TEx II'!C30</f>
        <v>0</v>
      </c>
      <c r="E106" s="92" t="s">
        <v>22</v>
      </c>
      <c r="F106" s="93">
        <f>'TEx II'!C31</f>
        <v>0</v>
      </c>
      <c r="H106" s="92" t="s">
        <v>22</v>
      </c>
      <c r="I106" s="93">
        <f>'TEx II'!C32</f>
        <v>0</v>
      </c>
    </row>
    <row r="107" spans="2:9">
      <c r="B107" s="92" t="s">
        <v>23</v>
      </c>
      <c r="C107" s="93">
        <f>'TEx II'!D30</f>
        <v>0</v>
      </c>
      <c r="E107" s="92" t="s">
        <v>23</v>
      </c>
      <c r="F107" s="93">
        <f>'TEx II'!D31</f>
        <v>0</v>
      </c>
      <c r="H107" s="92" t="s">
        <v>23</v>
      </c>
      <c r="I107" s="93">
        <f>'TEx II'!D32</f>
        <v>0</v>
      </c>
    </row>
    <row r="108" spans="2:9">
      <c r="B108" s="92" t="s">
        <v>35</v>
      </c>
      <c r="C108" s="93">
        <f>'TEx II'!E30</f>
        <v>0</v>
      </c>
      <c r="E108" s="92" t="s">
        <v>35</v>
      </c>
      <c r="F108" s="93">
        <f>'TEx II'!E31</f>
        <v>0</v>
      </c>
      <c r="H108" s="92" t="s">
        <v>35</v>
      </c>
      <c r="I108" s="93">
        <f>'TEx II'!E32</f>
        <v>0</v>
      </c>
    </row>
    <row r="109" spans="2:9">
      <c r="B109" s="92" t="s">
        <v>26</v>
      </c>
      <c r="C109" s="93">
        <f>'TEx II'!F30</f>
        <v>0</v>
      </c>
      <c r="E109" s="92" t="s">
        <v>26</v>
      </c>
      <c r="F109" s="93">
        <f>'TEx II'!F31</f>
        <v>0</v>
      </c>
      <c r="H109" s="92" t="s">
        <v>26</v>
      </c>
      <c r="I109" s="93">
        <f>'TEx II'!F32</f>
        <v>0</v>
      </c>
    </row>
    <row r="110" spans="2:9">
      <c r="B110" s="92" t="s">
        <v>33</v>
      </c>
      <c r="C110" s="93">
        <f>'TEx II'!G30</f>
        <v>0</v>
      </c>
      <c r="E110" s="92" t="s">
        <v>33</v>
      </c>
      <c r="F110" s="93">
        <f>'TEx II'!G31</f>
        <v>0</v>
      </c>
      <c r="H110" s="92" t="s">
        <v>33</v>
      </c>
      <c r="I110" s="93">
        <f>'TEx II'!G32</f>
        <v>0</v>
      </c>
    </row>
    <row r="111" spans="2:9" ht="15.75" thickBot="1">
      <c r="B111" s="96" t="s">
        <v>36</v>
      </c>
      <c r="C111" s="95">
        <f>'TEx II'!J30</f>
        <v>0</v>
      </c>
      <c r="E111" s="96" t="s">
        <v>36</v>
      </c>
      <c r="F111" s="93">
        <f>'TEx II'!J31</f>
        <v>0</v>
      </c>
      <c r="H111" s="96" t="s">
        <v>36</v>
      </c>
      <c r="I111" s="93">
        <f>'TEx II'!J32</f>
        <v>0</v>
      </c>
    </row>
    <row r="112" spans="2:9" ht="15.75" thickBot="1"/>
    <row r="113" spans="2:9" ht="15.75" thickBot="1">
      <c r="B113" s="89" t="s">
        <v>85</v>
      </c>
      <c r="C113" s="90"/>
      <c r="E113" s="89" t="s">
        <v>85</v>
      </c>
      <c r="F113" s="90"/>
      <c r="H113" s="89" t="s">
        <v>85</v>
      </c>
      <c r="I113" s="90"/>
    </row>
    <row r="114" spans="2:9">
      <c r="B114" s="91" t="str">
        <f>'TEx II'!B33</f>
        <v>EE</v>
      </c>
      <c r="C114" s="88"/>
      <c r="E114" s="91" t="str">
        <f>'TEx II'!B34</f>
        <v>FF</v>
      </c>
      <c r="F114" s="88"/>
      <c r="H114" s="91" t="str">
        <f>'TEx II'!B35</f>
        <v>GG</v>
      </c>
      <c r="I114" s="88"/>
    </row>
    <row r="115" spans="2:9">
      <c r="B115" s="92" t="s">
        <v>22</v>
      </c>
      <c r="C115" s="93">
        <f>'TEx II'!C33</f>
        <v>0</v>
      </c>
      <c r="E115" s="92" t="s">
        <v>22</v>
      </c>
      <c r="F115" s="93">
        <f>'TEx II'!C34</f>
        <v>0</v>
      </c>
      <c r="H115" s="92" t="s">
        <v>22</v>
      </c>
      <c r="I115" s="93">
        <f>'TEx II'!C35</f>
        <v>0</v>
      </c>
    </row>
    <row r="116" spans="2:9">
      <c r="B116" s="92" t="s">
        <v>23</v>
      </c>
      <c r="C116" s="93">
        <f>'TEx II'!D33</f>
        <v>0</v>
      </c>
      <c r="E116" s="92" t="s">
        <v>23</v>
      </c>
      <c r="F116" s="93">
        <f>'TEx II'!D34</f>
        <v>0</v>
      </c>
      <c r="H116" s="92" t="s">
        <v>23</v>
      </c>
      <c r="I116" s="93">
        <f>'TEx II'!D335</f>
        <v>0</v>
      </c>
    </row>
    <row r="117" spans="2:9">
      <c r="B117" s="92" t="s">
        <v>35</v>
      </c>
      <c r="C117" s="93">
        <f>'TEx II'!E33</f>
        <v>0</v>
      </c>
      <c r="E117" s="92" t="s">
        <v>35</v>
      </c>
      <c r="F117" s="93">
        <f>'TEx II'!E34</f>
        <v>0</v>
      </c>
      <c r="H117" s="92" t="s">
        <v>35</v>
      </c>
      <c r="I117" s="93">
        <f>'TEx II'!E35</f>
        <v>0</v>
      </c>
    </row>
    <row r="118" spans="2:9">
      <c r="B118" s="92" t="s">
        <v>26</v>
      </c>
      <c r="C118" s="93">
        <f>'TEx II'!F33</f>
        <v>0</v>
      </c>
      <c r="E118" s="92" t="s">
        <v>26</v>
      </c>
      <c r="F118" s="93">
        <f>'TEx II'!F34</f>
        <v>0</v>
      </c>
      <c r="H118" s="92" t="s">
        <v>26</v>
      </c>
      <c r="I118" s="93">
        <f>'TEx II'!F35</f>
        <v>0</v>
      </c>
    </row>
    <row r="119" spans="2:9">
      <c r="B119" s="92" t="s">
        <v>33</v>
      </c>
      <c r="C119" s="93">
        <f>'TEx II'!G33</f>
        <v>0</v>
      </c>
      <c r="E119" s="92" t="s">
        <v>33</v>
      </c>
      <c r="F119" s="93">
        <f>'TEx II'!G34</f>
        <v>0</v>
      </c>
      <c r="H119" s="92" t="s">
        <v>33</v>
      </c>
      <c r="I119" s="93">
        <f>'TEx II'!G35</f>
        <v>0</v>
      </c>
    </row>
    <row r="120" spans="2:9" ht="15.75" thickBot="1">
      <c r="B120" s="96" t="s">
        <v>36</v>
      </c>
      <c r="C120" s="95">
        <f>'TEx II'!J33</f>
        <v>0</v>
      </c>
      <c r="E120" s="96" t="s">
        <v>36</v>
      </c>
      <c r="F120" s="93">
        <f>'TEx II'!J34</f>
        <v>0</v>
      </c>
      <c r="H120" s="96" t="s">
        <v>36</v>
      </c>
      <c r="I120" s="93">
        <f>'TEx II'!J35</f>
        <v>0</v>
      </c>
    </row>
    <row r="121" spans="2:9" ht="15.75" thickBot="1"/>
    <row r="122" spans="2:9" ht="15.75" thickBot="1">
      <c r="B122" s="89" t="s">
        <v>85</v>
      </c>
      <c r="C122" s="90"/>
      <c r="E122" s="89" t="s">
        <v>85</v>
      </c>
      <c r="F122" s="90"/>
      <c r="H122" s="89" t="s">
        <v>85</v>
      </c>
      <c r="I122" s="90"/>
    </row>
    <row r="123" spans="2:9">
      <c r="B123" s="91" t="str">
        <f>'TEx II'!B36</f>
        <v>HH</v>
      </c>
      <c r="C123" s="88"/>
      <c r="E123" s="91" t="str">
        <f>'TEx II'!B37</f>
        <v>II</v>
      </c>
      <c r="F123" s="88"/>
      <c r="H123" s="91" t="str">
        <f>'TEx II'!B38</f>
        <v>JJ</v>
      </c>
      <c r="I123" s="88"/>
    </row>
    <row r="124" spans="2:9">
      <c r="B124" s="92" t="s">
        <v>22</v>
      </c>
      <c r="C124" s="93">
        <f>'TEx II'!C36</f>
        <v>0</v>
      </c>
      <c r="E124" s="92" t="s">
        <v>22</v>
      </c>
      <c r="F124" s="93">
        <f>'TEx II'!C37</f>
        <v>0</v>
      </c>
      <c r="H124" s="92" t="s">
        <v>22</v>
      </c>
      <c r="I124" s="93">
        <f>'TEx II'!C38</f>
        <v>0</v>
      </c>
    </row>
    <row r="125" spans="2:9">
      <c r="B125" s="92" t="s">
        <v>23</v>
      </c>
      <c r="C125" s="93">
        <f>'TEx II'!D36</f>
        <v>0</v>
      </c>
      <c r="E125" s="92" t="s">
        <v>23</v>
      </c>
      <c r="F125" s="93">
        <f>'TEx II'!D37</f>
        <v>0</v>
      </c>
      <c r="H125" s="92" t="s">
        <v>23</v>
      </c>
      <c r="I125" s="93">
        <f>'TEx II'!D38</f>
        <v>0</v>
      </c>
    </row>
    <row r="126" spans="2:9">
      <c r="B126" s="92" t="s">
        <v>35</v>
      </c>
      <c r="C126" s="93">
        <f>'TEx II'!E36</f>
        <v>0</v>
      </c>
      <c r="E126" s="92" t="s">
        <v>35</v>
      </c>
      <c r="F126" s="93">
        <f>'TEx II'!E37</f>
        <v>0</v>
      </c>
      <c r="H126" s="92" t="s">
        <v>35</v>
      </c>
      <c r="I126" s="93">
        <f>'TEx II'!E38</f>
        <v>0</v>
      </c>
    </row>
    <row r="127" spans="2:9">
      <c r="B127" s="92" t="s">
        <v>26</v>
      </c>
      <c r="C127" s="93">
        <f>'TEx II'!F36</f>
        <v>0</v>
      </c>
      <c r="E127" s="92" t="s">
        <v>26</v>
      </c>
      <c r="F127" s="93">
        <f>'TEx II'!F37</f>
        <v>0</v>
      </c>
      <c r="H127" s="92" t="s">
        <v>26</v>
      </c>
      <c r="I127" s="93">
        <f>'TEx II'!F38</f>
        <v>0</v>
      </c>
    </row>
    <row r="128" spans="2:9">
      <c r="B128" s="92" t="s">
        <v>33</v>
      </c>
      <c r="C128" s="93">
        <f>'TEx II'!G36</f>
        <v>0</v>
      </c>
      <c r="E128" s="92" t="s">
        <v>33</v>
      </c>
      <c r="F128" s="93">
        <f>'TEx II'!G37</f>
        <v>0</v>
      </c>
      <c r="H128" s="92" t="s">
        <v>33</v>
      </c>
      <c r="I128" s="93">
        <f>'TEx II'!G38</f>
        <v>0</v>
      </c>
    </row>
    <row r="129" spans="2:9" ht="15.75" thickBot="1">
      <c r="B129" s="96" t="s">
        <v>36</v>
      </c>
      <c r="C129" s="95">
        <f>'TEx II'!J36</f>
        <v>0</v>
      </c>
      <c r="E129" s="96" t="s">
        <v>36</v>
      </c>
      <c r="F129" s="93">
        <f>'TEx II'!J37</f>
        <v>0</v>
      </c>
      <c r="H129" s="96" t="s">
        <v>36</v>
      </c>
      <c r="I129" s="93">
        <f>'TEx II'!J38</f>
        <v>0</v>
      </c>
    </row>
    <row r="137" spans="2:9" ht="15.75" thickBot="1"/>
    <row r="138" spans="2:9" ht="15.75" thickBot="1">
      <c r="B138" s="89" t="s">
        <v>85</v>
      </c>
      <c r="C138" s="90"/>
      <c r="E138" s="89" t="s">
        <v>85</v>
      </c>
      <c r="F138" s="90"/>
      <c r="H138" s="89" t="s">
        <v>85</v>
      </c>
      <c r="I138" s="90"/>
    </row>
    <row r="139" spans="2:9">
      <c r="B139" s="91" t="str">
        <f>'TEx II'!B39</f>
        <v>KK</v>
      </c>
      <c r="C139" s="88"/>
      <c r="E139" s="91" t="str">
        <f>'TEx II'!B40</f>
        <v>LL</v>
      </c>
      <c r="F139" s="88"/>
      <c r="H139" s="91" t="str">
        <f>'TEx II'!B41</f>
        <v>MM</v>
      </c>
      <c r="I139" s="88"/>
    </row>
    <row r="140" spans="2:9">
      <c r="B140" s="92" t="s">
        <v>22</v>
      </c>
      <c r="C140" s="93">
        <f>'TEx II'!C39</f>
        <v>0</v>
      </c>
      <c r="E140" s="92" t="s">
        <v>22</v>
      </c>
      <c r="F140" s="93">
        <f>'TEx II'!C40</f>
        <v>0</v>
      </c>
      <c r="H140" s="92" t="s">
        <v>22</v>
      </c>
      <c r="I140" s="93">
        <f>'TEx II'!C41</f>
        <v>0</v>
      </c>
    </row>
    <row r="141" spans="2:9">
      <c r="B141" s="92" t="s">
        <v>23</v>
      </c>
      <c r="C141" s="93">
        <f>'TEx II'!D39</f>
        <v>0</v>
      </c>
      <c r="E141" s="92" t="s">
        <v>23</v>
      </c>
      <c r="F141" s="93">
        <f>'TEx II'!D40</f>
        <v>0</v>
      </c>
      <c r="H141" s="92" t="s">
        <v>23</v>
      </c>
      <c r="I141" s="93">
        <f>'TEx II'!D41</f>
        <v>0</v>
      </c>
    </row>
    <row r="142" spans="2:9">
      <c r="B142" s="92" t="s">
        <v>35</v>
      </c>
      <c r="C142" s="93">
        <f>'TEx II'!E39</f>
        <v>0</v>
      </c>
      <c r="E142" s="92" t="s">
        <v>35</v>
      </c>
      <c r="F142" s="93">
        <f>'TEx II'!E40</f>
        <v>0</v>
      </c>
      <c r="H142" s="92" t="s">
        <v>35</v>
      </c>
      <c r="I142" s="93">
        <f>'TEx II'!E41</f>
        <v>0</v>
      </c>
    </row>
    <row r="143" spans="2:9">
      <c r="B143" s="92" t="s">
        <v>26</v>
      </c>
      <c r="C143" s="93">
        <f>'TEx II'!F39</f>
        <v>0</v>
      </c>
      <c r="E143" s="92" t="s">
        <v>26</v>
      </c>
      <c r="F143" s="93">
        <f>'TEx II'!F40</f>
        <v>0</v>
      </c>
      <c r="H143" s="92" t="s">
        <v>26</v>
      </c>
      <c r="I143" s="93">
        <f>'TEx II'!F41</f>
        <v>0</v>
      </c>
    </row>
    <row r="144" spans="2:9">
      <c r="B144" s="92" t="s">
        <v>33</v>
      </c>
      <c r="C144" s="93">
        <f>'TEx II'!G39</f>
        <v>0</v>
      </c>
      <c r="E144" s="92" t="s">
        <v>33</v>
      </c>
      <c r="F144" s="93">
        <f>'TEx II'!G40</f>
        <v>0</v>
      </c>
      <c r="H144" s="92" t="s">
        <v>33</v>
      </c>
      <c r="I144" s="93">
        <f>'TEx II'!G41</f>
        <v>0</v>
      </c>
    </row>
    <row r="145" spans="2:9" ht="15.75" thickBot="1">
      <c r="B145" s="96" t="s">
        <v>36</v>
      </c>
      <c r="C145" s="95">
        <f>'TEx II'!J39</f>
        <v>0</v>
      </c>
      <c r="E145" s="96" t="s">
        <v>36</v>
      </c>
      <c r="F145" s="93">
        <f>'TEx II'!J40</f>
        <v>0</v>
      </c>
      <c r="H145" s="96" t="s">
        <v>36</v>
      </c>
      <c r="I145" s="93">
        <f>'TEx II'!J41</f>
        <v>0</v>
      </c>
    </row>
    <row r="146" spans="2:9" ht="15.75" thickBot="1"/>
    <row r="147" spans="2:9" ht="15.75" thickBot="1">
      <c r="B147" s="89" t="s">
        <v>85</v>
      </c>
      <c r="C147" s="90"/>
      <c r="E147" s="89" t="s">
        <v>85</v>
      </c>
      <c r="F147" s="90"/>
      <c r="H147" s="89" t="s">
        <v>85</v>
      </c>
      <c r="I147" s="90"/>
    </row>
    <row r="148" spans="2:9">
      <c r="B148" s="91" t="str">
        <f>'TEx II'!B42</f>
        <v>NN</v>
      </c>
      <c r="C148" s="88"/>
      <c r="E148" s="91"/>
      <c r="F148" s="88"/>
      <c r="H148" s="91"/>
      <c r="I148" s="88"/>
    </row>
    <row r="149" spans="2:9">
      <c r="B149" s="92" t="s">
        <v>22</v>
      </c>
      <c r="C149" s="93">
        <f>'TEx II'!C42</f>
        <v>0</v>
      </c>
      <c r="E149" s="92" t="s">
        <v>22</v>
      </c>
      <c r="F149" s="93"/>
      <c r="H149" s="92" t="s">
        <v>22</v>
      </c>
      <c r="I149" s="93"/>
    </row>
    <row r="150" spans="2:9">
      <c r="B150" s="92" t="s">
        <v>23</v>
      </c>
      <c r="C150" s="93">
        <f>'TEx II'!D42</f>
        <v>0</v>
      </c>
      <c r="E150" s="92" t="s">
        <v>23</v>
      </c>
      <c r="F150" s="93"/>
      <c r="H150" s="92" t="s">
        <v>23</v>
      </c>
      <c r="I150" s="93"/>
    </row>
    <row r="151" spans="2:9">
      <c r="B151" s="92" t="s">
        <v>35</v>
      </c>
      <c r="C151" s="93">
        <f>'TEx II'!E42</f>
        <v>0</v>
      </c>
      <c r="E151" s="92" t="s">
        <v>35</v>
      </c>
      <c r="F151" s="93"/>
      <c r="H151" s="92" t="s">
        <v>35</v>
      </c>
      <c r="I151" s="93"/>
    </row>
    <row r="152" spans="2:9">
      <c r="B152" s="92" t="s">
        <v>26</v>
      </c>
      <c r="C152" s="93">
        <f>'TEx II'!F42</f>
        <v>0</v>
      </c>
      <c r="E152" s="92" t="s">
        <v>26</v>
      </c>
      <c r="F152" s="93"/>
      <c r="H152" s="92" t="s">
        <v>26</v>
      </c>
      <c r="I152" s="93"/>
    </row>
    <row r="153" spans="2:9">
      <c r="B153" s="92" t="s">
        <v>33</v>
      </c>
      <c r="C153" s="93">
        <f>'TEx II'!G42</f>
        <v>0</v>
      </c>
      <c r="E153" s="92" t="s">
        <v>33</v>
      </c>
      <c r="F153" s="93"/>
      <c r="H153" s="92" t="s">
        <v>33</v>
      </c>
      <c r="I153" s="93"/>
    </row>
    <row r="154" spans="2:9" ht="15.75" thickBot="1">
      <c r="B154" s="96" t="s">
        <v>36</v>
      </c>
      <c r="C154" s="95">
        <f>'TEx II'!J42</f>
        <v>0</v>
      </c>
      <c r="E154" s="96" t="s">
        <v>36</v>
      </c>
      <c r="F154" s="95"/>
      <c r="H154" s="96" t="s">
        <v>36</v>
      </c>
      <c r="I154" s="9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3399FF"/>
  </sheetPr>
  <dimension ref="B1:I154"/>
  <sheetViews>
    <sheetView workbookViewId="0">
      <selection activeCell="E14" sqref="E1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140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89" t="s">
        <v>86</v>
      </c>
      <c r="C2" s="90"/>
      <c r="E2" s="89" t="s">
        <v>86</v>
      </c>
      <c r="F2" s="90"/>
      <c r="H2" s="89" t="s">
        <v>86</v>
      </c>
      <c r="I2" s="90"/>
    </row>
    <row r="3" spans="2:9">
      <c r="B3" s="91" t="str">
        <f>'TEx II'!B3</f>
        <v>A</v>
      </c>
      <c r="C3" s="88"/>
      <c r="E3" s="91" t="str">
        <f>'TEx II'!B4</f>
        <v>B</v>
      </c>
      <c r="F3" s="88"/>
      <c r="H3" s="91" t="str">
        <f>'TEx II'!B5</f>
        <v>C</v>
      </c>
      <c r="I3" s="88"/>
    </row>
    <row r="4" spans="2:9">
      <c r="B4" s="92" t="s">
        <v>22</v>
      </c>
      <c r="C4" s="93">
        <f>'TEx II'!N3</f>
        <v>0</v>
      </c>
      <c r="E4" s="92" t="s">
        <v>22</v>
      </c>
      <c r="F4" s="93">
        <f>'TEx II'!N4</f>
        <v>0</v>
      </c>
      <c r="H4" s="92" t="s">
        <v>22</v>
      </c>
      <c r="I4" s="93">
        <f>'TEx II'!N5</f>
        <v>0</v>
      </c>
    </row>
    <row r="5" spans="2:9">
      <c r="B5" s="92" t="s">
        <v>23</v>
      </c>
      <c r="C5" s="93">
        <f>'TEx II'!O3</f>
        <v>0</v>
      </c>
      <c r="E5" s="92" t="s">
        <v>23</v>
      </c>
      <c r="F5" s="93">
        <f>'TEx II'!O4</f>
        <v>0</v>
      </c>
      <c r="H5" s="92" t="s">
        <v>23</v>
      </c>
      <c r="I5" s="93">
        <f>'TEx II'!O5</f>
        <v>0</v>
      </c>
    </row>
    <row r="6" spans="2:9">
      <c r="B6" s="92" t="s">
        <v>35</v>
      </c>
      <c r="C6" s="93">
        <f>'TEx II'!P4</f>
        <v>0</v>
      </c>
      <c r="E6" s="92" t="s">
        <v>35</v>
      </c>
      <c r="F6" s="93">
        <f>'TEx II'!P4</f>
        <v>0</v>
      </c>
      <c r="H6" s="92" t="s">
        <v>35</v>
      </c>
      <c r="I6" s="93">
        <f>'TEx II'!P5</f>
        <v>0</v>
      </c>
    </row>
    <row r="7" spans="2:9">
      <c r="B7" s="92" t="s">
        <v>26</v>
      </c>
      <c r="C7" s="93">
        <f>'TEx II'!Q4</f>
        <v>0</v>
      </c>
      <c r="E7" s="92" t="s">
        <v>26</v>
      </c>
      <c r="F7" s="93">
        <f>'TEx II'!Q4</f>
        <v>0</v>
      </c>
      <c r="H7" s="92" t="s">
        <v>26</v>
      </c>
      <c r="I7" s="93">
        <f>'TEx II'!Q5</f>
        <v>0</v>
      </c>
    </row>
    <row r="8" spans="2:9">
      <c r="B8" s="92" t="s">
        <v>33</v>
      </c>
      <c r="C8" s="93">
        <f>'TEx II'!R4</f>
        <v>0</v>
      </c>
      <c r="E8" s="92" t="s">
        <v>33</v>
      </c>
      <c r="F8" s="93">
        <f>'TEx II'!R4</f>
        <v>0</v>
      </c>
      <c r="H8" s="92" t="s">
        <v>33</v>
      </c>
      <c r="I8" s="93">
        <f>'TEx II'!R5</f>
        <v>0</v>
      </c>
    </row>
    <row r="9" spans="2:9" ht="15.75" thickBot="1">
      <c r="B9" s="96" t="s">
        <v>36</v>
      </c>
      <c r="C9" s="95">
        <f>'TEx II'!U4</f>
        <v>0</v>
      </c>
      <c r="E9" s="96" t="s">
        <v>36</v>
      </c>
      <c r="F9" s="95">
        <f>'TEx II'!U4</f>
        <v>0</v>
      </c>
      <c r="H9" s="96" t="s">
        <v>36</v>
      </c>
      <c r="I9" s="95">
        <f>'TEx II'!U5</f>
        <v>0</v>
      </c>
    </row>
    <row r="10" spans="2:9" ht="15.75" thickBot="1">
      <c r="B10" s="94"/>
      <c r="C10" s="130"/>
    </row>
    <row r="11" spans="2:9" ht="15.75" thickBot="1">
      <c r="B11" s="89" t="s">
        <v>86</v>
      </c>
      <c r="C11" s="90"/>
      <c r="E11" s="89" t="s">
        <v>86</v>
      </c>
      <c r="F11" s="90"/>
      <c r="H11" s="89" t="s">
        <v>86</v>
      </c>
      <c r="I11" s="90"/>
    </row>
    <row r="12" spans="2:9">
      <c r="B12" s="91" t="str">
        <f>'TEx II'!B6</f>
        <v>D</v>
      </c>
      <c r="C12" s="88"/>
      <c r="E12" s="91" t="str">
        <f>'TEx II'!B7</f>
        <v>E</v>
      </c>
      <c r="F12" s="88"/>
      <c r="H12" s="91" t="str">
        <f>'TEx II'!B8</f>
        <v>F</v>
      </c>
      <c r="I12" s="88"/>
    </row>
    <row r="13" spans="2:9">
      <c r="B13" s="92" t="s">
        <v>22</v>
      </c>
      <c r="C13" s="93">
        <f>'TEx II'!N6</f>
        <v>0</v>
      </c>
      <c r="E13" s="92" t="s">
        <v>22</v>
      </c>
      <c r="F13" s="93">
        <f>'TEx II'!N7</f>
        <v>0</v>
      </c>
      <c r="H13" s="92" t="s">
        <v>22</v>
      </c>
      <c r="I13" s="93">
        <f>'TEx II'!N8</f>
        <v>0</v>
      </c>
    </row>
    <row r="14" spans="2:9">
      <c r="B14" s="92" t="s">
        <v>23</v>
      </c>
      <c r="C14" s="93">
        <f>'TEx II'!O6</f>
        <v>0</v>
      </c>
      <c r="E14" s="92" t="s">
        <v>23</v>
      </c>
      <c r="F14" s="93">
        <f>'TEx II'!O7</f>
        <v>0</v>
      </c>
      <c r="H14" s="92" t="s">
        <v>23</v>
      </c>
      <c r="I14" s="93">
        <f>'TEx II'!O8</f>
        <v>0</v>
      </c>
    </row>
    <row r="15" spans="2:9">
      <c r="B15" s="92" t="s">
        <v>35</v>
      </c>
      <c r="C15" s="93">
        <f>'TEx II'!P6</f>
        <v>0</v>
      </c>
      <c r="E15" s="92" t="s">
        <v>35</v>
      </c>
      <c r="F15" s="93">
        <f>'TEx II'!P7</f>
        <v>0</v>
      </c>
      <c r="H15" s="92" t="s">
        <v>35</v>
      </c>
      <c r="I15" s="93">
        <f>'TEx II'!P8</f>
        <v>0</v>
      </c>
    </row>
    <row r="16" spans="2:9">
      <c r="B16" s="92" t="s">
        <v>26</v>
      </c>
      <c r="C16" s="93">
        <f>'TEx II'!Q6</f>
        <v>0</v>
      </c>
      <c r="E16" s="92" t="s">
        <v>26</v>
      </c>
      <c r="F16" s="93">
        <f>'TEx II'!Q7</f>
        <v>0</v>
      </c>
      <c r="H16" s="92" t="s">
        <v>26</v>
      </c>
      <c r="I16" s="93">
        <f>'TEx II'!Q8</f>
        <v>0</v>
      </c>
    </row>
    <row r="17" spans="2:9">
      <c r="B17" s="92" t="s">
        <v>33</v>
      </c>
      <c r="C17" s="93">
        <f>'TEx II'!R6</f>
        <v>0</v>
      </c>
      <c r="E17" s="92" t="s">
        <v>33</v>
      </c>
      <c r="F17" s="93">
        <f>'TEx II'!R7</f>
        <v>0</v>
      </c>
      <c r="H17" s="92" t="s">
        <v>33</v>
      </c>
      <c r="I17" s="93">
        <f>'TEx II'!R8</f>
        <v>0</v>
      </c>
    </row>
    <row r="18" spans="2:9" ht="15.75" thickBot="1">
      <c r="B18" s="96" t="s">
        <v>36</v>
      </c>
      <c r="C18" s="95">
        <f>'TEx II'!U6</f>
        <v>0</v>
      </c>
      <c r="E18" s="96" t="s">
        <v>36</v>
      </c>
      <c r="F18" s="95">
        <f>'TEx II'!U7</f>
        <v>0</v>
      </c>
      <c r="H18" s="96" t="s">
        <v>36</v>
      </c>
      <c r="I18" s="95">
        <f>'TEx II'!U8</f>
        <v>0</v>
      </c>
    </row>
    <row r="19" spans="2:9" ht="15.75" thickBot="1"/>
    <row r="20" spans="2:9" ht="15.75" thickBot="1">
      <c r="B20" s="89" t="s">
        <v>86</v>
      </c>
      <c r="C20" s="90"/>
      <c r="E20" s="89" t="s">
        <v>86</v>
      </c>
      <c r="F20" s="90"/>
      <c r="H20" s="89" t="s">
        <v>86</v>
      </c>
      <c r="I20" s="90"/>
    </row>
    <row r="21" spans="2:9">
      <c r="B21" s="91" t="str">
        <f>'TEx II'!B9</f>
        <v>G</v>
      </c>
      <c r="C21" s="88"/>
      <c r="E21" s="91" t="str">
        <f>'TEx II'!B10</f>
        <v>H</v>
      </c>
      <c r="F21" s="88"/>
      <c r="H21" s="91" t="str">
        <f>'TEx II'!B11</f>
        <v>I</v>
      </c>
      <c r="I21" s="88"/>
    </row>
    <row r="22" spans="2:9">
      <c r="B22" s="92" t="s">
        <v>22</v>
      </c>
      <c r="C22" s="93">
        <f>'TEx II'!N9</f>
        <v>0</v>
      </c>
      <c r="E22" s="92" t="s">
        <v>22</v>
      </c>
      <c r="F22" s="93">
        <f>'TEx II'!N10</f>
        <v>0</v>
      </c>
      <c r="H22" s="92" t="s">
        <v>22</v>
      </c>
      <c r="I22" s="93">
        <f>'TEx II'!N11</f>
        <v>0</v>
      </c>
    </row>
    <row r="23" spans="2:9">
      <c r="B23" s="92" t="s">
        <v>23</v>
      </c>
      <c r="C23" s="93">
        <f>'TEx II'!O9</f>
        <v>0</v>
      </c>
      <c r="E23" s="92" t="s">
        <v>23</v>
      </c>
      <c r="F23" s="93">
        <f>'TEx II'!O10</f>
        <v>0</v>
      </c>
      <c r="H23" s="92" t="s">
        <v>23</v>
      </c>
      <c r="I23" s="93">
        <f>'TEx II'!O11</f>
        <v>0</v>
      </c>
    </row>
    <row r="24" spans="2:9">
      <c r="B24" s="92" t="s">
        <v>35</v>
      </c>
      <c r="C24" s="93">
        <f>'TEx II'!P9</f>
        <v>0</v>
      </c>
      <c r="E24" s="92" t="s">
        <v>35</v>
      </c>
      <c r="F24" s="93">
        <f>'TEx II'!P10</f>
        <v>0</v>
      </c>
      <c r="H24" s="92" t="s">
        <v>35</v>
      </c>
      <c r="I24" s="93">
        <f>'TEx II'!P11</f>
        <v>0</v>
      </c>
    </row>
    <row r="25" spans="2:9">
      <c r="B25" s="92" t="s">
        <v>26</v>
      </c>
      <c r="C25" s="93">
        <f>'TEx II'!Q9</f>
        <v>0</v>
      </c>
      <c r="E25" s="92" t="s">
        <v>26</v>
      </c>
      <c r="F25" s="93">
        <f>'TEx II'!Q10</f>
        <v>0</v>
      </c>
      <c r="H25" s="92" t="s">
        <v>26</v>
      </c>
      <c r="I25" s="93">
        <f>'TEx II'!Q11</f>
        <v>0</v>
      </c>
    </row>
    <row r="26" spans="2:9">
      <c r="B26" s="92" t="s">
        <v>33</v>
      </c>
      <c r="C26" s="93">
        <f>'TEx II'!R9</f>
        <v>0</v>
      </c>
      <c r="E26" s="92" t="s">
        <v>33</v>
      </c>
      <c r="F26" s="93">
        <f>'TEx II'!R10</f>
        <v>0</v>
      </c>
      <c r="H26" s="92" t="s">
        <v>33</v>
      </c>
      <c r="I26" s="93">
        <f>'TEx II'!R11</f>
        <v>0</v>
      </c>
    </row>
    <row r="27" spans="2:9" ht="15.75" thickBot="1">
      <c r="B27" s="96" t="s">
        <v>36</v>
      </c>
      <c r="C27" s="95">
        <f>'TEx II'!U9</f>
        <v>0</v>
      </c>
      <c r="E27" s="96" t="s">
        <v>36</v>
      </c>
      <c r="F27" s="95">
        <f>'TEx II'!U10</f>
        <v>0</v>
      </c>
      <c r="H27" s="96" t="s">
        <v>36</v>
      </c>
      <c r="I27" s="95">
        <f>'TEx II'!U11</f>
        <v>0</v>
      </c>
    </row>
    <row r="28" spans="2:9">
      <c r="B28" s="100"/>
      <c r="C28" s="99"/>
      <c r="E28" s="100"/>
      <c r="F28" s="99"/>
      <c r="H28" s="100"/>
      <c r="I28" s="99"/>
    </row>
    <row r="35" spans="2:9" ht="15.75" thickBot="1"/>
    <row r="36" spans="2:9" ht="15.75" thickBot="1">
      <c r="B36" s="89" t="s">
        <v>86</v>
      </c>
      <c r="C36" s="90"/>
      <c r="E36" s="89" t="s">
        <v>86</v>
      </c>
      <c r="F36" s="90"/>
      <c r="H36" s="89" t="s">
        <v>86</v>
      </c>
      <c r="I36" s="90"/>
    </row>
    <row r="37" spans="2:9">
      <c r="B37" s="91" t="str">
        <f>'TEx II'!B12</f>
        <v>J</v>
      </c>
      <c r="C37" s="88"/>
      <c r="E37" s="91" t="str">
        <f>'TEx II'!B13</f>
        <v>K</v>
      </c>
      <c r="F37" s="88"/>
      <c r="H37" s="91" t="str">
        <f>'TEx II'!B14</f>
        <v>L</v>
      </c>
      <c r="I37" s="88"/>
    </row>
    <row r="38" spans="2:9">
      <c r="B38" s="92" t="s">
        <v>22</v>
      </c>
      <c r="C38" s="93">
        <f>'TEx II'!N12</f>
        <v>0</v>
      </c>
      <c r="E38" s="92" t="s">
        <v>22</v>
      </c>
      <c r="F38" s="93">
        <f>'TEx II'!N13</f>
        <v>0</v>
      </c>
      <c r="H38" s="92" t="s">
        <v>22</v>
      </c>
      <c r="I38" s="93">
        <f>'TEx II'!N14</f>
        <v>0</v>
      </c>
    </row>
    <row r="39" spans="2:9">
      <c r="B39" s="92" t="s">
        <v>23</v>
      </c>
      <c r="C39" s="93">
        <f>'TEx II'!O12</f>
        <v>0</v>
      </c>
      <c r="E39" s="92" t="s">
        <v>23</v>
      </c>
      <c r="F39" s="93">
        <f>'TEx II'!O13</f>
        <v>0</v>
      </c>
      <c r="H39" s="92" t="s">
        <v>23</v>
      </c>
      <c r="I39" s="93">
        <f>'TEx II'!O14</f>
        <v>0</v>
      </c>
    </row>
    <row r="40" spans="2:9">
      <c r="B40" s="92" t="s">
        <v>35</v>
      </c>
      <c r="C40" s="93">
        <f>'TEx II'!P12</f>
        <v>0</v>
      </c>
      <c r="E40" s="92" t="s">
        <v>35</v>
      </c>
      <c r="F40" s="93">
        <f>'TEx II'!P13</f>
        <v>0</v>
      </c>
      <c r="H40" s="92" t="s">
        <v>35</v>
      </c>
      <c r="I40" s="93">
        <f>'TEx II'!P14</f>
        <v>0</v>
      </c>
    </row>
    <row r="41" spans="2:9">
      <c r="B41" s="92" t="s">
        <v>26</v>
      </c>
      <c r="C41" s="93">
        <f>'TEx II'!Q12</f>
        <v>0</v>
      </c>
      <c r="E41" s="92" t="s">
        <v>26</v>
      </c>
      <c r="F41" s="93">
        <f>'TEx II'!Q13</f>
        <v>0</v>
      </c>
      <c r="H41" s="92" t="s">
        <v>26</v>
      </c>
      <c r="I41" s="93">
        <f>'TEx II'!Q14</f>
        <v>0</v>
      </c>
    </row>
    <row r="42" spans="2:9">
      <c r="B42" s="92" t="s">
        <v>33</v>
      </c>
      <c r="C42" s="93">
        <f>'TEx II'!R12</f>
        <v>0</v>
      </c>
      <c r="E42" s="92" t="s">
        <v>33</v>
      </c>
      <c r="F42" s="93">
        <f>'TEx II'!R13</f>
        <v>0</v>
      </c>
      <c r="H42" s="92" t="s">
        <v>33</v>
      </c>
      <c r="I42" s="93">
        <f>'TEx II'!R14</f>
        <v>0</v>
      </c>
    </row>
    <row r="43" spans="2:9" ht="15.75" thickBot="1">
      <c r="B43" s="96" t="s">
        <v>36</v>
      </c>
      <c r="C43" s="95">
        <f>'TEx II'!U12</f>
        <v>0</v>
      </c>
      <c r="E43" s="96" t="s">
        <v>36</v>
      </c>
      <c r="F43" s="95">
        <f>'TEx II'!U13</f>
        <v>0</v>
      </c>
      <c r="H43" s="96" t="s">
        <v>36</v>
      </c>
      <c r="I43" s="95">
        <f>'TEx II'!U14</f>
        <v>0</v>
      </c>
    </row>
    <row r="44" spans="2:9" ht="15.75" thickBot="1"/>
    <row r="45" spans="2:9" ht="15.75" thickBot="1">
      <c r="B45" s="89" t="s">
        <v>86</v>
      </c>
      <c r="C45" s="90"/>
      <c r="E45" s="89" t="s">
        <v>86</v>
      </c>
      <c r="F45" s="90"/>
      <c r="H45" s="89" t="s">
        <v>86</v>
      </c>
      <c r="I45" s="90"/>
    </row>
    <row r="46" spans="2:9">
      <c r="B46" s="91" t="str">
        <f>'TEx II'!B15</f>
        <v>M</v>
      </c>
      <c r="C46" s="88"/>
      <c r="E46" s="91" t="str">
        <f>'TEx II'!B16</f>
        <v>N</v>
      </c>
      <c r="F46" s="88"/>
      <c r="H46" s="91" t="str">
        <f>'TEx II'!B17</f>
        <v>O</v>
      </c>
      <c r="I46" s="88"/>
    </row>
    <row r="47" spans="2:9">
      <c r="B47" s="92" t="s">
        <v>22</v>
      </c>
      <c r="C47" s="93">
        <f>'TEx II'!N15</f>
        <v>0</v>
      </c>
      <c r="E47" s="92" t="s">
        <v>22</v>
      </c>
      <c r="F47" s="93">
        <f>'TEx II'!N16</f>
        <v>0</v>
      </c>
      <c r="H47" s="92" t="s">
        <v>22</v>
      </c>
      <c r="I47" s="93">
        <f>'TEx II'!N17</f>
        <v>0</v>
      </c>
    </row>
    <row r="48" spans="2:9">
      <c r="B48" s="92" t="s">
        <v>23</v>
      </c>
      <c r="C48" s="93">
        <f>'TEx II'!O15</f>
        <v>0</v>
      </c>
      <c r="E48" s="92" t="s">
        <v>23</v>
      </c>
      <c r="F48" s="93">
        <f>'TEx II'!O16</f>
        <v>0</v>
      </c>
      <c r="H48" s="92" t="s">
        <v>23</v>
      </c>
      <c r="I48" s="93">
        <f>'TEx II'!O17</f>
        <v>0</v>
      </c>
    </row>
    <row r="49" spans="2:9">
      <c r="B49" s="92" t="s">
        <v>35</v>
      </c>
      <c r="C49" s="93">
        <f>'TEx II'!P15</f>
        <v>0</v>
      </c>
      <c r="E49" s="92" t="s">
        <v>35</v>
      </c>
      <c r="F49" s="93">
        <f>'TEx II'!P16</f>
        <v>0</v>
      </c>
      <c r="H49" s="92" t="s">
        <v>35</v>
      </c>
      <c r="I49" s="93">
        <f>'TEx II'!P17</f>
        <v>0</v>
      </c>
    </row>
    <row r="50" spans="2:9">
      <c r="B50" s="92" t="s">
        <v>26</v>
      </c>
      <c r="C50" s="93">
        <f>'TEx II'!Q15</f>
        <v>0</v>
      </c>
      <c r="E50" s="92" t="s">
        <v>26</v>
      </c>
      <c r="F50" s="93">
        <f>'TEx II'!Q16</f>
        <v>0</v>
      </c>
      <c r="H50" s="92" t="s">
        <v>26</v>
      </c>
      <c r="I50" s="93">
        <f>'TEx II'!Q17</f>
        <v>0</v>
      </c>
    </row>
    <row r="51" spans="2:9">
      <c r="B51" s="92" t="s">
        <v>33</v>
      </c>
      <c r="C51" s="93">
        <f>'TEx II'!R15</f>
        <v>0</v>
      </c>
      <c r="E51" s="92" t="s">
        <v>33</v>
      </c>
      <c r="F51" s="93">
        <f>'TEx II'!R16</f>
        <v>0</v>
      </c>
      <c r="H51" s="92" t="s">
        <v>33</v>
      </c>
      <c r="I51" s="93">
        <f>'TEx II'!R17</f>
        <v>0</v>
      </c>
    </row>
    <row r="52" spans="2:9" ht="15.75" thickBot="1">
      <c r="B52" s="96" t="s">
        <v>36</v>
      </c>
      <c r="C52" s="95">
        <f>'TEx II'!U15</f>
        <v>0</v>
      </c>
      <c r="E52" s="96" t="s">
        <v>36</v>
      </c>
      <c r="F52" s="95">
        <f>'TEx II'!U16</f>
        <v>0</v>
      </c>
      <c r="H52" s="96" t="s">
        <v>36</v>
      </c>
      <c r="I52" s="95">
        <f>'TEx II'!U17</f>
        <v>0</v>
      </c>
    </row>
    <row r="53" spans="2:9" ht="15.75" thickBot="1"/>
    <row r="54" spans="2:9" ht="15.75" thickBot="1">
      <c r="B54" s="89" t="s">
        <v>86</v>
      </c>
      <c r="C54" s="90"/>
      <c r="E54" s="89" t="s">
        <v>86</v>
      </c>
      <c r="F54" s="90"/>
      <c r="H54" s="89" t="s">
        <v>86</v>
      </c>
      <c r="I54" s="90"/>
    </row>
    <row r="55" spans="2:9">
      <c r="B55" s="91" t="str">
        <f>'TEx II'!B18</f>
        <v>P</v>
      </c>
      <c r="C55" s="88"/>
      <c r="E55" s="91" t="str">
        <f>'TEx II'!B19</f>
        <v>Q</v>
      </c>
      <c r="F55" s="88"/>
      <c r="H55" s="91" t="str">
        <f>'TEx II'!B20</f>
        <v>R</v>
      </c>
      <c r="I55" s="88"/>
    </row>
    <row r="56" spans="2:9">
      <c r="B56" s="92" t="s">
        <v>22</v>
      </c>
      <c r="C56" s="93">
        <f>'TEx II'!N18</f>
        <v>0</v>
      </c>
      <c r="E56" s="92" t="s">
        <v>22</v>
      </c>
      <c r="F56" s="93">
        <f>'TEx II'!N19</f>
        <v>0</v>
      </c>
      <c r="H56" s="92" t="s">
        <v>22</v>
      </c>
      <c r="I56" s="93">
        <f>'TEx II'!N20</f>
        <v>0</v>
      </c>
    </row>
    <row r="57" spans="2:9">
      <c r="B57" s="92" t="s">
        <v>23</v>
      </c>
      <c r="C57" s="93">
        <f>'TEx II'!O18</f>
        <v>0</v>
      </c>
      <c r="E57" s="92" t="s">
        <v>23</v>
      </c>
      <c r="F57" s="93">
        <f>'TEx II'!O19</f>
        <v>0</v>
      </c>
      <c r="H57" s="92" t="s">
        <v>23</v>
      </c>
      <c r="I57" s="93">
        <f>'TEx II'!O20</f>
        <v>0</v>
      </c>
    </row>
    <row r="58" spans="2:9">
      <c r="B58" s="92" t="s">
        <v>35</v>
      </c>
      <c r="C58" s="93">
        <f>'TEx II'!P18</f>
        <v>0</v>
      </c>
      <c r="E58" s="92" t="s">
        <v>35</v>
      </c>
      <c r="F58" s="93">
        <f>'TEx II'!P19</f>
        <v>0</v>
      </c>
      <c r="H58" s="92" t="s">
        <v>35</v>
      </c>
      <c r="I58" s="93">
        <f>'TEx II'!P20</f>
        <v>0</v>
      </c>
    </row>
    <row r="59" spans="2:9">
      <c r="B59" s="92" t="s">
        <v>26</v>
      </c>
      <c r="C59" s="93">
        <f>'TEx II'!Q18</f>
        <v>0</v>
      </c>
      <c r="E59" s="92" t="s">
        <v>26</v>
      </c>
      <c r="F59" s="93">
        <f>'TEx II'!Q19</f>
        <v>0</v>
      </c>
      <c r="H59" s="92" t="s">
        <v>26</v>
      </c>
      <c r="I59" s="93">
        <f>'TEx II'!Q20</f>
        <v>0</v>
      </c>
    </row>
    <row r="60" spans="2:9">
      <c r="B60" s="92" t="s">
        <v>33</v>
      </c>
      <c r="C60" s="93">
        <f>'TEx II'!R18</f>
        <v>0</v>
      </c>
      <c r="E60" s="92" t="s">
        <v>33</v>
      </c>
      <c r="F60" s="93">
        <f>'TEx II'!R19</f>
        <v>0</v>
      </c>
      <c r="H60" s="92" t="s">
        <v>33</v>
      </c>
      <c r="I60" s="93">
        <f>'TEx II'!R20</f>
        <v>0</v>
      </c>
    </row>
    <row r="61" spans="2:9" ht="15.75" thickBot="1">
      <c r="B61" s="96" t="s">
        <v>36</v>
      </c>
      <c r="C61" s="95">
        <f>'TEx II'!U18</f>
        <v>0</v>
      </c>
      <c r="E61" s="96" t="s">
        <v>36</v>
      </c>
      <c r="F61" s="95">
        <f>'TEx II'!U19</f>
        <v>0</v>
      </c>
      <c r="H61" s="96" t="s">
        <v>36</v>
      </c>
      <c r="I61" s="95">
        <f>'TEx II'!U20</f>
        <v>0</v>
      </c>
    </row>
    <row r="69" spans="2:9" ht="15.75" thickBot="1"/>
    <row r="70" spans="2:9" ht="15.75" thickBot="1">
      <c r="B70" s="89" t="s">
        <v>86</v>
      </c>
      <c r="C70" s="90"/>
      <c r="E70" s="89" t="s">
        <v>86</v>
      </c>
      <c r="F70" s="90"/>
      <c r="H70" s="89" t="s">
        <v>86</v>
      </c>
      <c r="I70" s="90"/>
    </row>
    <row r="71" spans="2:9">
      <c r="B71" s="91" t="str">
        <f>'TEx II'!B21</f>
        <v>S</v>
      </c>
      <c r="C71" s="88"/>
      <c r="E71" s="91" t="str">
        <f>'TEx II'!B22</f>
        <v>T</v>
      </c>
      <c r="F71" s="88"/>
      <c r="H71" s="91" t="str">
        <f>'TEx II'!B23</f>
        <v>U</v>
      </c>
      <c r="I71" s="88"/>
    </row>
    <row r="72" spans="2:9">
      <c r="B72" s="92" t="s">
        <v>22</v>
      </c>
      <c r="C72" s="93">
        <f>'TEx II'!N21</f>
        <v>0</v>
      </c>
      <c r="E72" s="92" t="s">
        <v>22</v>
      </c>
      <c r="F72" s="93">
        <f>'TEx II'!N22</f>
        <v>0</v>
      </c>
      <c r="H72" s="92" t="s">
        <v>22</v>
      </c>
      <c r="I72" s="93">
        <f>'TEx II'!N23</f>
        <v>0</v>
      </c>
    </row>
    <row r="73" spans="2:9">
      <c r="B73" s="92" t="s">
        <v>23</v>
      </c>
      <c r="C73" s="93">
        <f>'TEx II'!O21</f>
        <v>0</v>
      </c>
      <c r="E73" s="92" t="s">
        <v>23</v>
      </c>
      <c r="F73" s="93">
        <f>'TEx II'!O22</f>
        <v>0</v>
      </c>
      <c r="H73" s="92" t="s">
        <v>23</v>
      </c>
      <c r="I73" s="93">
        <f>'TEx II'!O23</f>
        <v>0</v>
      </c>
    </row>
    <row r="74" spans="2:9">
      <c r="B74" s="92" t="s">
        <v>35</v>
      </c>
      <c r="C74" s="93">
        <f>'TEx II'!P21</f>
        <v>0</v>
      </c>
      <c r="E74" s="92" t="s">
        <v>35</v>
      </c>
      <c r="F74" s="93">
        <f>'TEx II'!P22</f>
        <v>0</v>
      </c>
      <c r="H74" s="92" t="s">
        <v>35</v>
      </c>
      <c r="I74" s="93">
        <f>'TEx II'!P23</f>
        <v>0</v>
      </c>
    </row>
    <row r="75" spans="2:9">
      <c r="B75" s="92" t="s">
        <v>26</v>
      </c>
      <c r="C75" s="93">
        <f>'TEx II'!Q21</f>
        <v>0</v>
      </c>
      <c r="E75" s="92" t="s">
        <v>26</v>
      </c>
      <c r="F75" s="93">
        <f>'TEx II'!Q22</f>
        <v>0</v>
      </c>
      <c r="H75" s="92" t="s">
        <v>26</v>
      </c>
      <c r="I75" s="93">
        <f>'TEx II'!Q23</f>
        <v>0</v>
      </c>
    </row>
    <row r="76" spans="2:9">
      <c r="B76" s="92" t="s">
        <v>33</v>
      </c>
      <c r="C76" s="93">
        <f>'TEx II'!R21</f>
        <v>0</v>
      </c>
      <c r="E76" s="92" t="s">
        <v>33</v>
      </c>
      <c r="F76" s="93">
        <f>'TEx II'!R22</f>
        <v>0</v>
      </c>
      <c r="H76" s="92" t="s">
        <v>33</v>
      </c>
      <c r="I76" s="93">
        <f>'TEx II'!R23</f>
        <v>0</v>
      </c>
    </row>
    <row r="77" spans="2:9" ht="15.75" thickBot="1">
      <c r="B77" s="96" t="s">
        <v>36</v>
      </c>
      <c r="C77" s="95">
        <f>'TEx II'!U21</f>
        <v>0</v>
      </c>
      <c r="E77" s="96" t="s">
        <v>36</v>
      </c>
      <c r="F77" s="95">
        <f>'TEx II'!U22</f>
        <v>0</v>
      </c>
      <c r="H77" s="96" t="s">
        <v>36</v>
      </c>
      <c r="I77" s="95">
        <f>'TEx II'!U23</f>
        <v>0</v>
      </c>
    </row>
    <row r="78" spans="2:9" ht="15.75" thickBot="1"/>
    <row r="79" spans="2:9" ht="15.75" thickBot="1">
      <c r="B79" s="89" t="s">
        <v>86</v>
      </c>
      <c r="C79" s="90"/>
      <c r="E79" s="89" t="s">
        <v>86</v>
      </c>
      <c r="F79" s="90"/>
      <c r="H79" s="89" t="s">
        <v>86</v>
      </c>
      <c r="I79" s="90"/>
    </row>
    <row r="80" spans="2:9">
      <c r="B80" s="91" t="str">
        <f>'TEx II'!B24</f>
        <v>V</v>
      </c>
      <c r="C80" s="88"/>
      <c r="E80" s="91" t="str">
        <f>'TEx II'!B25</f>
        <v>W</v>
      </c>
      <c r="F80" s="88"/>
      <c r="H80" s="91" t="str">
        <f>'TEx II'!B26</f>
        <v>X</v>
      </c>
      <c r="I80" s="88"/>
    </row>
    <row r="81" spans="2:9">
      <c r="B81" s="92" t="s">
        <v>22</v>
      </c>
      <c r="C81" s="93">
        <f>'TEx II'!N24</f>
        <v>0</v>
      </c>
      <c r="E81" s="92" t="s">
        <v>22</v>
      </c>
      <c r="F81" s="93">
        <f>'TEx II'!N25</f>
        <v>0</v>
      </c>
      <c r="H81" s="92" t="s">
        <v>22</v>
      </c>
      <c r="I81" s="93">
        <f>'TEx II'!N26</f>
        <v>0</v>
      </c>
    </row>
    <row r="82" spans="2:9">
      <c r="B82" s="92" t="s">
        <v>23</v>
      </c>
      <c r="C82" s="93">
        <f>'TEx II'!O24</f>
        <v>0</v>
      </c>
      <c r="E82" s="92" t="s">
        <v>23</v>
      </c>
      <c r="F82" s="93">
        <f>'TEx II'!O25</f>
        <v>0</v>
      </c>
      <c r="H82" s="92" t="s">
        <v>23</v>
      </c>
      <c r="I82" s="93">
        <f>'TEx II'!O26</f>
        <v>0</v>
      </c>
    </row>
    <row r="83" spans="2:9">
      <c r="B83" s="92" t="s">
        <v>35</v>
      </c>
      <c r="C83" s="93">
        <f>'TEx II'!P24</f>
        <v>0</v>
      </c>
      <c r="E83" s="92" t="s">
        <v>35</v>
      </c>
      <c r="F83" s="93">
        <f>'TEx II'!P25</f>
        <v>0</v>
      </c>
      <c r="H83" s="92" t="s">
        <v>35</v>
      </c>
      <c r="I83" s="93">
        <f>'TEx II'!P26</f>
        <v>0</v>
      </c>
    </row>
    <row r="84" spans="2:9">
      <c r="B84" s="92" t="s">
        <v>26</v>
      </c>
      <c r="C84" s="93">
        <f>'TEx II'!Q24</f>
        <v>0</v>
      </c>
      <c r="E84" s="92" t="s">
        <v>26</v>
      </c>
      <c r="F84" s="93">
        <f>'TEx II'!Q25</f>
        <v>0</v>
      </c>
      <c r="H84" s="92" t="s">
        <v>26</v>
      </c>
      <c r="I84" s="93">
        <f>'TEx II'!Q26</f>
        <v>0</v>
      </c>
    </row>
    <row r="85" spans="2:9">
      <c r="B85" s="92" t="s">
        <v>33</v>
      </c>
      <c r="C85" s="93">
        <f>'TEx II'!R24</f>
        <v>0</v>
      </c>
      <c r="E85" s="92" t="s">
        <v>33</v>
      </c>
      <c r="F85" s="93">
        <f>'TEx II'!R25</f>
        <v>0</v>
      </c>
      <c r="H85" s="92" t="s">
        <v>33</v>
      </c>
      <c r="I85" s="93">
        <f>'TEx II'!R26</f>
        <v>0</v>
      </c>
    </row>
    <row r="86" spans="2:9" ht="15.75" thickBot="1">
      <c r="B86" s="96" t="s">
        <v>36</v>
      </c>
      <c r="C86" s="95">
        <f>'TEx II'!U24</f>
        <v>0</v>
      </c>
      <c r="E86" s="96" t="s">
        <v>36</v>
      </c>
      <c r="F86" s="95">
        <f>'TEx II'!U25</f>
        <v>0</v>
      </c>
      <c r="H86" s="96" t="s">
        <v>36</v>
      </c>
      <c r="I86" s="95">
        <f>'TEx II'!U26</f>
        <v>0</v>
      </c>
    </row>
    <row r="87" spans="2:9" ht="15.75" thickBot="1"/>
    <row r="88" spans="2:9" ht="15.75" thickBot="1">
      <c r="B88" s="89" t="s">
        <v>86</v>
      </c>
      <c r="C88" s="90"/>
      <c r="E88" s="89" t="s">
        <v>86</v>
      </c>
      <c r="F88" s="90"/>
      <c r="H88" s="89" t="s">
        <v>86</v>
      </c>
      <c r="I88" s="90"/>
    </row>
    <row r="89" spans="2:9">
      <c r="B89" s="91" t="str">
        <f>'TEx II'!B27</f>
        <v>Y</v>
      </c>
      <c r="C89" s="88"/>
      <c r="E89" s="91" t="str">
        <f>'TEx II'!B28</f>
        <v>Z</v>
      </c>
      <c r="F89" s="88"/>
      <c r="H89" s="91" t="str">
        <f>'TEx II'!B29</f>
        <v>AA</v>
      </c>
      <c r="I89" s="88"/>
    </row>
    <row r="90" spans="2:9">
      <c r="B90" s="92" t="s">
        <v>22</v>
      </c>
      <c r="C90" s="93">
        <f>'TEx II'!N27</f>
        <v>0</v>
      </c>
      <c r="E90" s="92" t="s">
        <v>22</v>
      </c>
      <c r="F90" s="93">
        <f>'TEx II'!N28</f>
        <v>0</v>
      </c>
      <c r="H90" s="92" t="s">
        <v>22</v>
      </c>
      <c r="I90" s="93">
        <f>'TEx II'!N29</f>
        <v>0</v>
      </c>
    </row>
    <row r="91" spans="2:9">
      <c r="B91" s="92" t="s">
        <v>23</v>
      </c>
      <c r="C91" s="93">
        <f>'TEx II'!O27</f>
        <v>0</v>
      </c>
      <c r="E91" s="92" t="s">
        <v>23</v>
      </c>
      <c r="F91" s="93">
        <f>'TEx II'!O28</f>
        <v>0</v>
      </c>
      <c r="H91" s="92" t="s">
        <v>23</v>
      </c>
      <c r="I91" s="93">
        <f>'TEx II'!O29</f>
        <v>0</v>
      </c>
    </row>
    <row r="92" spans="2:9">
      <c r="B92" s="92" t="s">
        <v>35</v>
      </c>
      <c r="C92" s="93">
        <f>'TEx II'!P27</f>
        <v>0</v>
      </c>
      <c r="E92" s="92" t="s">
        <v>35</v>
      </c>
      <c r="F92" s="93">
        <f>'TEx II'!P28</f>
        <v>0</v>
      </c>
      <c r="H92" s="92" t="s">
        <v>35</v>
      </c>
      <c r="I92" s="93">
        <f>'TEx II'!P29</f>
        <v>0</v>
      </c>
    </row>
    <row r="93" spans="2:9">
      <c r="B93" s="92" t="s">
        <v>26</v>
      </c>
      <c r="C93" s="93">
        <f>'TEx II'!Q27</f>
        <v>0</v>
      </c>
      <c r="E93" s="92" t="s">
        <v>26</v>
      </c>
      <c r="F93" s="93">
        <f>'TEx II'!Q28</f>
        <v>0</v>
      </c>
      <c r="H93" s="92" t="s">
        <v>26</v>
      </c>
      <c r="I93" s="93">
        <f>'TEx II'!Q29</f>
        <v>0</v>
      </c>
    </row>
    <row r="94" spans="2:9">
      <c r="B94" s="92" t="s">
        <v>33</v>
      </c>
      <c r="C94" s="93">
        <f>'TEx II'!R27</f>
        <v>0</v>
      </c>
      <c r="E94" s="92" t="s">
        <v>33</v>
      </c>
      <c r="F94" s="93">
        <f>'TEx II'!R28</f>
        <v>0</v>
      </c>
      <c r="H94" s="92" t="s">
        <v>33</v>
      </c>
      <c r="I94" s="93">
        <f>'TEx II'!R29</f>
        <v>0</v>
      </c>
    </row>
    <row r="95" spans="2:9" ht="15.75" thickBot="1">
      <c r="B95" s="96" t="s">
        <v>36</v>
      </c>
      <c r="C95" s="95">
        <f>'TEx II'!U27</f>
        <v>0</v>
      </c>
      <c r="E95" s="96" t="s">
        <v>36</v>
      </c>
      <c r="F95" s="95">
        <f>'TEx II'!U28</f>
        <v>0</v>
      </c>
      <c r="H95" s="96" t="s">
        <v>36</v>
      </c>
      <c r="I95" s="95">
        <f>'TEx II'!U29</f>
        <v>0</v>
      </c>
    </row>
    <row r="103" spans="2:9" ht="15.75" thickBot="1"/>
    <row r="104" spans="2:9" ht="15.75" thickBot="1">
      <c r="B104" s="89" t="s">
        <v>86</v>
      </c>
      <c r="C104" s="90"/>
      <c r="E104" s="89" t="s">
        <v>86</v>
      </c>
      <c r="F104" s="90"/>
      <c r="H104" s="89" t="s">
        <v>86</v>
      </c>
      <c r="I104" s="90"/>
    </row>
    <row r="105" spans="2:9">
      <c r="B105" s="91" t="str">
        <f>'TEx II'!B30</f>
        <v>BB</v>
      </c>
      <c r="C105" s="88"/>
      <c r="E105" s="91" t="str">
        <f>'TEx II'!B31</f>
        <v>CC</v>
      </c>
      <c r="F105" s="88"/>
      <c r="H105" s="91" t="str">
        <f>'TEx II'!B32</f>
        <v>DD</v>
      </c>
      <c r="I105" s="88"/>
    </row>
    <row r="106" spans="2:9">
      <c r="B106" s="92" t="s">
        <v>22</v>
      </c>
      <c r="C106" s="93">
        <f>'TEx II'!N30</f>
        <v>0</v>
      </c>
      <c r="E106" s="92" t="s">
        <v>22</v>
      </c>
      <c r="F106" s="93">
        <f>'TEx II'!N31</f>
        <v>0</v>
      </c>
      <c r="H106" s="92" t="s">
        <v>22</v>
      </c>
      <c r="I106" s="93">
        <f>'TEx II'!N32</f>
        <v>0</v>
      </c>
    </row>
    <row r="107" spans="2:9">
      <c r="B107" s="92" t="s">
        <v>23</v>
      </c>
      <c r="C107" s="93">
        <f>'TEx II'!O30</f>
        <v>0</v>
      </c>
      <c r="E107" s="92" t="s">
        <v>23</v>
      </c>
      <c r="F107" s="93">
        <f>'TEx II'!O31</f>
        <v>0</v>
      </c>
      <c r="H107" s="92" t="s">
        <v>23</v>
      </c>
      <c r="I107" s="93">
        <f>'TEx II'!O32</f>
        <v>0</v>
      </c>
    </row>
    <row r="108" spans="2:9">
      <c r="B108" s="92" t="s">
        <v>35</v>
      </c>
      <c r="C108" s="93">
        <f>'TEx II'!P30</f>
        <v>0</v>
      </c>
      <c r="E108" s="92" t="s">
        <v>35</v>
      </c>
      <c r="F108" s="93">
        <f>'TEx II'!P31</f>
        <v>0</v>
      </c>
      <c r="H108" s="92" t="s">
        <v>35</v>
      </c>
      <c r="I108" s="93">
        <f>'TEx II'!P32</f>
        <v>0</v>
      </c>
    </row>
    <row r="109" spans="2:9">
      <c r="B109" s="92" t="s">
        <v>26</v>
      </c>
      <c r="C109" s="93">
        <f>'TEx II'!Q30</f>
        <v>0</v>
      </c>
      <c r="E109" s="92" t="s">
        <v>26</v>
      </c>
      <c r="F109" s="93">
        <f>'TEx II'!Q31</f>
        <v>0</v>
      </c>
      <c r="H109" s="92" t="s">
        <v>26</v>
      </c>
      <c r="I109" s="93">
        <f>'TEx II'!Q32</f>
        <v>0</v>
      </c>
    </row>
    <row r="110" spans="2:9">
      <c r="B110" s="92" t="s">
        <v>33</v>
      </c>
      <c r="C110" s="93">
        <f>'TEx II'!R30</f>
        <v>0</v>
      </c>
      <c r="E110" s="92" t="s">
        <v>33</v>
      </c>
      <c r="F110" s="93">
        <f>'TEx II'!R31</f>
        <v>0</v>
      </c>
      <c r="H110" s="92" t="s">
        <v>33</v>
      </c>
      <c r="I110" s="93">
        <f>'TEx II'!R32</f>
        <v>0</v>
      </c>
    </row>
    <row r="111" spans="2:9" ht="15.75" thickBot="1">
      <c r="B111" s="96" t="s">
        <v>36</v>
      </c>
      <c r="C111" s="95">
        <f>'TEx II'!U30</f>
        <v>0</v>
      </c>
      <c r="E111" s="96" t="s">
        <v>36</v>
      </c>
      <c r="F111" s="95">
        <f>'TEx II'!U31</f>
        <v>0</v>
      </c>
      <c r="H111" s="96" t="s">
        <v>36</v>
      </c>
      <c r="I111" s="95">
        <f>'TEx II'!U32</f>
        <v>0</v>
      </c>
    </row>
    <row r="112" spans="2:9" ht="15.75" thickBot="1"/>
    <row r="113" spans="2:9" ht="15.75" thickBot="1">
      <c r="B113" s="89" t="s">
        <v>86</v>
      </c>
      <c r="C113" s="90"/>
      <c r="E113" s="89" t="s">
        <v>86</v>
      </c>
      <c r="F113" s="90"/>
      <c r="H113" s="89" t="s">
        <v>86</v>
      </c>
      <c r="I113" s="90"/>
    </row>
    <row r="114" spans="2:9">
      <c r="B114" s="91" t="str">
        <f>'TEx II'!B33</f>
        <v>EE</v>
      </c>
      <c r="C114" s="88"/>
      <c r="E114" s="91" t="str">
        <f>'TEx II'!B34</f>
        <v>FF</v>
      </c>
      <c r="F114" s="88"/>
      <c r="H114" s="91" t="str">
        <f>'TEx II'!B35</f>
        <v>GG</v>
      </c>
      <c r="I114" s="88"/>
    </row>
    <row r="115" spans="2:9">
      <c r="B115" s="92" t="s">
        <v>22</v>
      </c>
      <c r="C115" s="93">
        <f>'TEx II'!N33</f>
        <v>0</v>
      </c>
      <c r="E115" s="92" t="s">
        <v>22</v>
      </c>
      <c r="F115" s="93">
        <f>'TEx II'!N34</f>
        <v>0</v>
      </c>
      <c r="H115" s="92" t="s">
        <v>22</v>
      </c>
      <c r="I115" s="93">
        <f>'TEx II'!N35</f>
        <v>0</v>
      </c>
    </row>
    <row r="116" spans="2:9">
      <c r="B116" s="92" t="s">
        <v>23</v>
      </c>
      <c r="C116" s="93">
        <f>'TEx II'!O33</f>
        <v>0</v>
      </c>
      <c r="E116" s="92" t="s">
        <v>23</v>
      </c>
      <c r="F116" s="93">
        <f>'TEx II'!O34</f>
        <v>0</v>
      </c>
      <c r="H116" s="92" t="s">
        <v>23</v>
      </c>
      <c r="I116" s="93">
        <f>'TEx II'!O35</f>
        <v>0</v>
      </c>
    </row>
    <row r="117" spans="2:9">
      <c r="B117" s="92" t="s">
        <v>35</v>
      </c>
      <c r="C117" s="93">
        <f>'TEx II'!P33</f>
        <v>0</v>
      </c>
      <c r="E117" s="92" t="s">
        <v>35</v>
      </c>
      <c r="F117" s="93">
        <f>'TEx II'!P34</f>
        <v>0</v>
      </c>
      <c r="H117" s="92" t="s">
        <v>35</v>
      </c>
      <c r="I117" s="93">
        <f>'TEx II'!P35</f>
        <v>0</v>
      </c>
    </row>
    <row r="118" spans="2:9">
      <c r="B118" s="92" t="s">
        <v>26</v>
      </c>
      <c r="C118" s="93">
        <f>'TEx II'!Q33</f>
        <v>0</v>
      </c>
      <c r="E118" s="92" t="s">
        <v>26</v>
      </c>
      <c r="F118" s="93">
        <f>'TEx II'!Q34</f>
        <v>0</v>
      </c>
      <c r="H118" s="92" t="s">
        <v>26</v>
      </c>
      <c r="I118" s="93">
        <f>'TEx II'!Q35</f>
        <v>0</v>
      </c>
    </row>
    <row r="119" spans="2:9">
      <c r="B119" s="92" t="s">
        <v>33</v>
      </c>
      <c r="C119" s="93">
        <f>'TEx II'!R33</f>
        <v>0</v>
      </c>
      <c r="E119" s="92" t="s">
        <v>33</v>
      </c>
      <c r="F119" s="93">
        <f>'TEx II'!R34</f>
        <v>0</v>
      </c>
      <c r="H119" s="92" t="s">
        <v>33</v>
      </c>
      <c r="I119" s="93">
        <f>'TEx II'!R35</f>
        <v>0</v>
      </c>
    </row>
    <row r="120" spans="2:9" ht="15.75" thickBot="1">
      <c r="B120" s="96" t="s">
        <v>36</v>
      </c>
      <c r="C120" s="95">
        <f>'TEx II'!U33</f>
        <v>0</v>
      </c>
      <c r="E120" s="96" t="s">
        <v>36</v>
      </c>
      <c r="F120" s="95">
        <f>'TEx II'!U34</f>
        <v>0</v>
      </c>
      <c r="H120" s="96" t="s">
        <v>36</v>
      </c>
      <c r="I120" s="95">
        <f>'TEx II'!U35</f>
        <v>0</v>
      </c>
    </row>
    <row r="121" spans="2:9" ht="15.75" thickBot="1"/>
    <row r="122" spans="2:9" ht="15.75" thickBot="1">
      <c r="B122" s="89" t="s">
        <v>86</v>
      </c>
      <c r="C122" s="90"/>
      <c r="E122" s="89" t="s">
        <v>86</v>
      </c>
      <c r="F122" s="90"/>
      <c r="H122" s="89" t="s">
        <v>86</v>
      </c>
      <c r="I122" s="90"/>
    </row>
    <row r="123" spans="2:9">
      <c r="B123" s="91" t="str">
        <f>'TEx II'!B36</f>
        <v>HH</v>
      </c>
      <c r="C123" s="88"/>
      <c r="E123" s="91" t="str">
        <f>'TEx II'!B37</f>
        <v>II</v>
      </c>
      <c r="F123" s="88"/>
      <c r="H123" s="91" t="str">
        <f>'TEx II'!B38</f>
        <v>JJ</v>
      </c>
      <c r="I123" s="88"/>
    </row>
    <row r="124" spans="2:9">
      <c r="B124" s="92" t="s">
        <v>22</v>
      </c>
      <c r="C124" s="93">
        <f>'TEx II'!N36</f>
        <v>0</v>
      </c>
      <c r="E124" s="92" t="s">
        <v>22</v>
      </c>
      <c r="F124" s="93">
        <f>'TEx II'!N37</f>
        <v>0</v>
      </c>
      <c r="H124" s="92" t="s">
        <v>22</v>
      </c>
      <c r="I124" s="93">
        <f>'TEx II'!N38</f>
        <v>0</v>
      </c>
    </row>
    <row r="125" spans="2:9">
      <c r="B125" s="92" t="s">
        <v>23</v>
      </c>
      <c r="C125" s="93">
        <f>'TEx II'!O36</f>
        <v>0</v>
      </c>
      <c r="E125" s="92" t="s">
        <v>23</v>
      </c>
      <c r="F125" s="93">
        <f>'TEx II'!O37</f>
        <v>0</v>
      </c>
      <c r="H125" s="92" t="s">
        <v>23</v>
      </c>
      <c r="I125" s="93">
        <f>'TEx II'!O38</f>
        <v>0</v>
      </c>
    </row>
    <row r="126" spans="2:9">
      <c r="B126" s="92" t="s">
        <v>35</v>
      </c>
      <c r="C126" s="93">
        <f>'TEx II'!P36</f>
        <v>0</v>
      </c>
      <c r="E126" s="92" t="s">
        <v>35</v>
      </c>
      <c r="F126" s="93">
        <f>'TEx II'!P37</f>
        <v>0</v>
      </c>
      <c r="H126" s="92" t="s">
        <v>35</v>
      </c>
      <c r="I126" s="93">
        <f>'TEx II'!P38</f>
        <v>0</v>
      </c>
    </row>
    <row r="127" spans="2:9">
      <c r="B127" s="92" t="s">
        <v>26</v>
      </c>
      <c r="C127" s="93">
        <f>'TEx II'!Q36</f>
        <v>0</v>
      </c>
      <c r="E127" s="92" t="s">
        <v>26</v>
      </c>
      <c r="F127" s="93">
        <f>'TEx II'!Q37</f>
        <v>0</v>
      </c>
      <c r="H127" s="92" t="s">
        <v>26</v>
      </c>
      <c r="I127" s="93">
        <f>'TEx II'!Q38</f>
        <v>0</v>
      </c>
    </row>
    <row r="128" spans="2:9">
      <c r="B128" s="92" t="s">
        <v>33</v>
      </c>
      <c r="C128" s="93">
        <f>'TEx II'!R36</f>
        <v>0</v>
      </c>
      <c r="E128" s="92" t="s">
        <v>33</v>
      </c>
      <c r="F128" s="93">
        <f>'TEx II'!R37</f>
        <v>0</v>
      </c>
      <c r="H128" s="92" t="s">
        <v>33</v>
      </c>
      <c r="I128" s="93">
        <f>'TEx II'!R38</f>
        <v>0</v>
      </c>
    </row>
    <row r="129" spans="2:9" ht="15.75" thickBot="1">
      <c r="B129" s="96" t="s">
        <v>36</v>
      </c>
      <c r="C129" s="95">
        <f>'TEx II'!U36</f>
        <v>0</v>
      </c>
      <c r="E129" s="96" t="s">
        <v>36</v>
      </c>
      <c r="F129" s="95">
        <f>'TEx II'!U37</f>
        <v>0</v>
      </c>
      <c r="H129" s="96" t="s">
        <v>36</v>
      </c>
      <c r="I129" s="95">
        <f>'TEx II'!U38</f>
        <v>0</v>
      </c>
    </row>
    <row r="137" spans="2:9" ht="15.75" thickBot="1"/>
    <row r="138" spans="2:9" ht="15.75" thickBot="1">
      <c r="B138" s="89" t="s">
        <v>86</v>
      </c>
      <c r="C138" s="90"/>
      <c r="E138" s="89" t="s">
        <v>86</v>
      </c>
      <c r="F138" s="90"/>
      <c r="H138" s="89" t="s">
        <v>86</v>
      </c>
      <c r="I138" s="90"/>
    </row>
    <row r="139" spans="2:9">
      <c r="B139" s="91" t="str">
        <f>'TEx II'!B39</f>
        <v>KK</v>
      </c>
      <c r="C139" s="88"/>
      <c r="E139" s="91" t="str">
        <f>'TEx II'!B40</f>
        <v>LL</v>
      </c>
      <c r="F139" s="88"/>
      <c r="H139" s="91" t="str">
        <f>'TEx II'!B41</f>
        <v>MM</v>
      </c>
      <c r="I139" s="88"/>
    </row>
    <row r="140" spans="2:9">
      <c r="B140" s="92" t="s">
        <v>22</v>
      </c>
      <c r="C140" s="93">
        <f>'TEx II'!N39</f>
        <v>0</v>
      </c>
      <c r="E140" s="92" t="s">
        <v>22</v>
      </c>
      <c r="F140" s="93">
        <f>'TEx II'!N40</f>
        <v>0</v>
      </c>
      <c r="H140" s="92" t="s">
        <v>22</v>
      </c>
      <c r="I140" s="93">
        <f>'TEx II'!N41</f>
        <v>0</v>
      </c>
    </row>
    <row r="141" spans="2:9">
      <c r="B141" s="92" t="s">
        <v>23</v>
      </c>
      <c r="C141" s="93">
        <f>'TEx II'!O39</f>
        <v>0</v>
      </c>
      <c r="E141" s="92" t="s">
        <v>23</v>
      </c>
      <c r="F141" s="93">
        <f>'TEx II'!O40</f>
        <v>0</v>
      </c>
      <c r="H141" s="92" t="s">
        <v>23</v>
      </c>
      <c r="I141" s="93">
        <f>'TEx II'!O41</f>
        <v>0</v>
      </c>
    </row>
    <row r="142" spans="2:9">
      <c r="B142" s="92" t="s">
        <v>35</v>
      </c>
      <c r="C142" s="93">
        <f>'TEx II'!P39</f>
        <v>0</v>
      </c>
      <c r="E142" s="92" t="s">
        <v>35</v>
      </c>
      <c r="F142" s="93">
        <f>'TEx II'!P40</f>
        <v>0</v>
      </c>
      <c r="H142" s="92" t="s">
        <v>35</v>
      </c>
      <c r="I142" s="93">
        <f>'TEx II'!P41</f>
        <v>0</v>
      </c>
    </row>
    <row r="143" spans="2:9">
      <c r="B143" s="92" t="s">
        <v>26</v>
      </c>
      <c r="C143" s="93">
        <f>'TEx II'!Q39</f>
        <v>0</v>
      </c>
      <c r="E143" s="92" t="s">
        <v>26</v>
      </c>
      <c r="F143" s="93">
        <f>'TEx II'!Q40</f>
        <v>0</v>
      </c>
      <c r="H143" s="92" t="s">
        <v>26</v>
      </c>
      <c r="I143" s="93">
        <f>'TEx II'!Q41</f>
        <v>0</v>
      </c>
    </row>
    <row r="144" spans="2:9">
      <c r="B144" s="92" t="s">
        <v>33</v>
      </c>
      <c r="C144" s="93">
        <f>'TEx II'!R39</f>
        <v>0</v>
      </c>
      <c r="E144" s="92" t="s">
        <v>33</v>
      </c>
      <c r="F144" s="93">
        <f>'TEx II'!R40</f>
        <v>0</v>
      </c>
      <c r="H144" s="92" t="s">
        <v>33</v>
      </c>
      <c r="I144" s="93">
        <f>'TEx II'!R41</f>
        <v>0</v>
      </c>
    </row>
    <row r="145" spans="2:9" ht="15.75" thickBot="1">
      <c r="B145" s="96" t="s">
        <v>36</v>
      </c>
      <c r="C145" s="95">
        <f>'TEx II'!U39</f>
        <v>0</v>
      </c>
      <c r="E145" s="96" t="s">
        <v>36</v>
      </c>
      <c r="F145" s="95">
        <f>'TEx II'!U40</f>
        <v>0</v>
      </c>
      <c r="H145" s="96" t="s">
        <v>36</v>
      </c>
      <c r="I145" s="95">
        <f>'TEx II'!U41</f>
        <v>0</v>
      </c>
    </row>
    <row r="146" spans="2:9" ht="15.75" thickBot="1"/>
    <row r="147" spans="2:9" ht="15.75" thickBot="1">
      <c r="B147" s="89" t="s">
        <v>86</v>
      </c>
      <c r="C147" s="90"/>
      <c r="E147" s="89" t="s">
        <v>86</v>
      </c>
      <c r="F147" s="90"/>
      <c r="H147" s="89" t="s">
        <v>86</v>
      </c>
      <c r="I147" s="90"/>
    </row>
    <row r="148" spans="2:9">
      <c r="B148" s="91" t="str">
        <f>'TEx II'!B42</f>
        <v>NN</v>
      </c>
      <c r="C148" s="88"/>
      <c r="E148" s="91"/>
      <c r="F148" s="88"/>
      <c r="H148" s="91"/>
      <c r="I148" s="88"/>
    </row>
    <row r="149" spans="2:9">
      <c r="B149" s="92" t="s">
        <v>22</v>
      </c>
      <c r="C149" s="93">
        <f>'TEx II'!N42</f>
        <v>0</v>
      </c>
      <c r="E149" s="92" t="s">
        <v>22</v>
      </c>
      <c r="F149" s="93"/>
      <c r="H149" s="92" t="s">
        <v>22</v>
      </c>
      <c r="I149" s="93"/>
    </row>
    <row r="150" spans="2:9">
      <c r="B150" s="92" t="s">
        <v>23</v>
      </c>
      <c r="C150" s="93">
        <f>'TEx II'!O42</f>
        <v>0</v>
      </c>
      <c r="E150" s="92" t="s">
        <v>23</v>
      </c>
      <c r="F150" s="93"/>
      <c r="H150" s="92" t="s">
        <v>23</v>
      </c>
      <c r="I150" s="93"/>
    </row>
    <row r="151" spans="2:9">
      <c r="B151" s="92" t="s">
        <v>35</v>
      </c>
      <c r="C151" s="93">
        <f>'TEx II'!P42</f>
        <v>0</v>
      </c>
      <c r="E151" s="92" t="s">
        <v>35</v>
      </c>
      <c r="F151" s="93"/>
      <c r="H151" s="92" t="s">
        <v>35</v>
      </c>
      <c r="I151" s="93"/>
    </row>
    <row r="152" spans="2:9">
      <c r="B152" s="92" t="s">
        <v>26</v>
      </c>
      <c r="C152" s="93">
        <f>'TEx II'!Q42</f>
        <v>0</v>
      </c>
      <c r="E152" s="92" t="s">
        <v>26</v>
      </c>
      <c r="F152" s="93"/>
      <c r="H152" s="92" t="s">
        <v>26</v>
      </c>
      <c r="I152" s="93"/>
    </row>
    <row r="153" spans="2:9">
      <c r="B153" s="92" t="s">
        <v>33</v>
      </c>
      <c r="C153" s="93">
        <f>'TEx II'!R42</f>
        <v>0</v>
      </c>
      <c r="E153" s="92" t="s">
        <v>33</v>
      </c>
      <c r="F153" s="93"/>
      <c r="H153" s="92" t="s">
        <v>33</v>
      </c>
      <c r="I153" s="93"/>
    </row>
    <row r="154" spans="2:9" ht="15.75" thickBot="1">
      <c r="B154" s="96" t="s">
        <v>36</v>
      </c>
      <c r="C154" s="95">
        <f>'TEx II'!U42</f>
        <v>0</v>
      </c>
      <c r="E154" s="96" t="s">
        <v>36</v>
      </c>
      <c r="F154" s="95"/>
      <c r="H154" s="96" t="s">
        <v>36</v>
      </c>
      <c r="I15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Registro</vt:lpstr>
      <vt:lpstr>TC I</vt:lpstr>
      <vt:lpstr>TEx I</vt:lpstr>
      <vt:lpstr>DI Tex1</vt:lpstr>
      <vt:lpstr>DI Tex2</vt:lpstr>
      <vt:lpstr>TC II</vt:lpstr>
      <vt:lpstr>TEx II</vt:lpstr>
      <vt:lpstr>DII Tex1</vt:lpstr>
      <vt:lpstr>DII Tex2</vt:lpstr>
      <vt:lpstr>TC III</vt:lpstr>
      <vt:lpstr>TEx III</vt:lpstr>
      <vt:lpstr>DIII Tex1</vt:lpstr>
      <vt:lpstr>DIII Tex2</vt:lpstr>
      <vt:lpstr>Nota I</vt:lpstr>
      <vt:lpstr>Nota II</vt:lpstr>
      <vt:lpstr>Nota III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</dc:creator>
  <cp:lastModifiedBy>KATHIA</cp:lastModifiedBy>
  <dcterms:created xsi:type="dcterms:W3CDTF">2011-12-27T03:41:32Z</dcterms:created>
  <dcterms:modified xsi:type="dcterms:W3CDTF">2012-07-12T14:53:32Z</dcterms:modified>
</cp:coreProperties>
</file>